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100" activeTab="0"/>
  </bookViews>
  <sheets>
    <sheet name="แผนกก่อสร้าง" sheetId="1" r:id="rId1"/>
    <sheet name="แผนกก่อสร้าง (2)" sheetId="2" r:id="rId2"/>
    <sheet name="แผนกก่อสร้าง (3)" sheetId="3" r:id="rId3"/>
    <sheet name="แผนกไฟฟ้า" sheetId="4" r:id="rId4"/>
    <sheet name="แผนกไฟฟ้า (2)" sheetId="5" r:id="rId5"/>
    <sheet name="แผนกช่างยนต์" sheetId="6" r:id="rId6"/>
    <sheet name="แผนกบัญชี" sheetId="7" r:id="rId7"/>
    <sheet name="แผนกบัญชี (2)" sheetId="8" r:id="rId8"/>
    <sheet name="อ.นนทวรรณ" sheetId="9" r:id="rId9"/>
    <sheet name="พี่ลำดวน" sheetId="10" r:id="rId10"/>
    <sheet name="แผนกก่อสร้าง (4)" sheetId="11" r:id="rId1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<sst xmlns="http://schemas.openxmlformats.org/spreadsheetml/2006/main" count="417" uniqueCount="147">
  <si>
    <t>ประมาณการขอซื้อ/ขอจ้าง</t>
  </si>
  <si>
    <t>ที่</t>
  </si>
  <si>
    <t>รายการ</t>
  </si>
  <si>
    <t>จำนวน</t>
  </si>
  <si>
    <t>หน่วยละ</t>
  </si>
  <si>
    <t>จำนวนเงิน</t>
  </si>
  <si>
    <t>หมายเหตุ</t>
  </si>
  <si>
    <t>รวม</t>
  </si>
  <si>
    <r>
      <t>ลงชื่อ</t>
    </r>
    <r>
      <rPr>
        <sz val="16"/>
        <color indexed="8"/>
        <rFont val="TH SarabunPSK"/>
        <family val="2"/>
      </rPr>
      <t>..............................................</t>
    </r>
    <r>
      <rPr>
        <sz val="16"/>
        <color indexed="8"/>
        <rFont val="Angsana New"/>
        <family val="1"/>
      </rPr>
      <t>ผู้ประมาณการ</t>
    </r>
  </si>
  <si>
    <t xml:space="preserve">     ............./.................../..............</t>
  </si>
  <si>
    <t>-</t>
  </si>
  <si>
    <t>อัน</t>
  </si>
  <si>
    <t xml:space="preserve">       (นายวัฒวุฒิ  แสงเมือง)</t>
  </si>
  <si>
    <t>ปีนลม F50 ขาเดียว</t>
  </si>
  <si>
    <t>น้ำมันสน</t>
  </si>
  <si>
    <t>ไม้โครงตู้แบบต่อ</t>
  </si>
  <si>
    <t>กล.</t>
  </si>
  <si>
    <t>มัด</t>
  </si>
  <si>
    <t>( สองพันสามร้อยหกสิบบาทถ้วน)</t>
  </si>
  <si>
    <t>สายไฟฟ้า VAF 2 x 1.5</t>
  </si>
  <si>
    <t>สายไฟฟ้า VAF 2 x 2.5</t>
  </si>
  <si>
    <t>สวิตช์ Vena ทางเดียว</t>
  </si>
  <si>
    <t>สวิตช์ Vena  2 ทาง</t>
  </si>
  <si>
    <t>เต้ารับ vena</t>
  </si>
  <si>
    <t>บล็อคลอย 2 x 4</t>
  </si>
  <si>
    <t>เบรคเกอร์ 2A 2P พร้อมฝาครอบ</t>
  </si>
  <si>
    <t>หน้ากาก 1 ช่อง</t>
  </si>
  <si>
    <t>หน้ากาก 2 ช่อง</t>
  </si>
  <si>
    <t>หน้ากาก 3 ช่อง</t>
  </si>
  <si>
    <t>เข็มขัดรัดสาย เบอร์ 1</t>
  </si>
  <si>
    <t>เข็มขัดรัดสาย เบอร์ 2 1/2</t>
  </si>
  <si>
    <t>เข็มขัดรัดสาย เบอร์ 0</t>
  </si>
  <si>
    <t>เข็มขัดรัดสาย เบอร์ 3</t>
  </si>
  <si>
    <t>ตะปู 2</t>
  </si>
  <si>
    <t>ม้วน</t>
  </si>
  <si>
    <t>( ห้าพันเก้าร้อยห้าสิบห้าบาทถ้วน)</t>
  </si>
  <si>
    <t xml:space="preserve">       (นายชัยวุฒิ  ธงเงิน)</t>
  </si>
  <si>
    <t>ท่อทองแดงอย่างหนา 14</t>
  </si>
  <si>
    <t>ท่อทองแดงอย่างหนา 38</t>
  </si>
  <si>
    <t>ท่อทองแดงอย่างหนา 12</t>
  </si>
  <si>
    <t>น้ำยา R22</t>
  </si>
  <si>
    <t>ลวดเชื่อมทองแดง</t>
  </si>
  <si>
    <t>หัวศร</t>
  </si>
  <si>
    <t>ยางหุ้มท่อ</t>
  </si>
  <si>
    <t>ซีลยางใส่ เกลวัด โอลิง</t>
  </si>
  <si>
    <t>เทปเทา</t>
  </si>
  <si>
    <t>กก.</t>
  </si>
  <si>
    <t>( หกพันบาทถ้วน)</t>
  </si>
  <si>
    <t xml:space="preserve">          (นายอานุภาพ  พุฒหมื่น)</t>
  </si>
  <si>
    <t>ทินเนอร์</t>
  </si>
  <si>
    <t>สีรองพื้นรถยนต์</t>
  </si>
  <si>
    <t>สีโป๊วพลาสติก</t>
  </si>
  <si>
    <t>สีพ่นรถยนต์ สีแดง</t>
  </si>
  <si>
    <t>แลกเกอร์เคลือบสี ชุดใหญ่</t>
  </si>
  <si>
    <t>สีเคลือบเงา</t>
  </si>
  <si>
    <t>กระดาษทรายน้ำ เบอร์ 1500</t>
  </si>
  <si>
    <t>กระดาษทรายน้ำ เบอร์ 1000</t>
  </si>
  <si>
    <t>กระดาษทรายน้ำ เบอร์ 360</t>
  </si>
  <si>
    <t>กระดาษทรายน้ำ เบอร์ 240</t>
  </si>
  <si>
    <t>กระดาษทรายน้ำ เบอร์ 100</t>
  </si>
  <si>
    <t>กระดาษกากย้น ขนาด 1 นิ้ว</t>
  </si>
  <si>
    <t>ปิ๊บ</t>
  </si>
  <si>
    <t>กระป๋อง</t>
  </si>
  <si>
    <t>แกลอน</t>
  </si>
  <si>
    <t>โหล</t>
  </si>
  <si>
    <t>แผ่น</t>
  </si>
  <si>
    <t xml:space="preserve">          (นายนิวัฒน์ วรรณสมพร)</t>
  </si>
  <si>
    <t>หมึกอิงค์เจ็ท เอปสัน L210 สีดำ</t>
  </si>
  <si>
    <t>หมึกอิงค์เจ็ท เอปสัน L210 สีเหลือง</t>
  </si>
  <si>
    <t>หมึกอิงค์เจ็ท เอปสัน L210 สีแดง</t>
  </si>
  <si>
    <t>หมึกอิงค์เจ็ท เอปสัน L210 สีน้ำเงิน</t>
  </si>
  <si>
    <t>ขวด</t>
  </si>
  <si>
    <t>( สองพันสามร้อยสี่สิบบาทถ้วน)</t>
  </si>
  <si>
    <t xml:space="preserve">          (นายวีระพงษ์  สีห์นาท)</t>
  </si>
  <si>
    <t>กระดาษถ่ายเอกสาร 80g 500 แผ่น A4</t>
  </si>
  <si>
    <t>กระดาษฟุลสแก็ป ธรรมดา</t>
  </si>
  <si>
    <t>กระดาษปกการ์ดสี A4 180g</t>
  </si>
  <si>
    <t>แผ่น CD-R พรินโก</t>
  </si>
  <si>
    <t>ปลั๊กจ่ายไฟ 5 เต้าแยกสวิทช์ 10 เมตร</t>
  </si>
  <si>
    <t>ถ่านไฟฉายอัคคาไลน์แผน 2 ก้อน ขนาดAA</t>
  </si>
  <si>
    <t>ลวดเย็บ MAX เบอร์ 10</t>
  </si>
  <si>
    <t>ลวดเสียบ เบอร์ 00</t>
  </si>
  <si>
    <t>ลวดเสียบ ตราม้า เบอร์ 1</t>
  </si>
  <si>
    <t>ปากกาไวท์บอร์ด ไพลอต</t>
  </si>
  <si>
    <t>ดินสอ ธรรมดา HB ตราม้า</t>
  </si>
  <si>
    <t>ปากกาลูกลื่น แลนแซอร์  รั้ว สีแดง</t>
  </si>
  <si>
    <t>รีม</t>
  </si>
  <si>
    <t>ห่อ</t>
  </si>
  <si>
    <t>แพ็ค</t>
  </si>
  <si>
    <t>กล่อง</t>
  </si>
  <si>
    <t>ด้าม</t>
  </si>
  <si>
    <t>( สามพันหกร้อยหกสิบบาทถ้วน)</t>
  </si>
  <si>
    <t>ปูนซีเมนต์ ช้างแดง</t>
  </si>
  <si>
    <r>
      <t xml:space="preserve">เหล็ก </t>
    </r>
    <r>
      <rPr>
        <sz val="16"/>
        <color indexed="8"/>
        <rFont val="Calibri"/>
        <family val="2"/>
      </rPr>
      <t>Ø</t>
    </r>
    <r>
      <rPr>
        <sz val="16"/>
        <color indexed="8"/>
        <rFont val="TH SarabunPSK"/>
        <family val="2"/>
      </rPr>
      <t xml:space="preserve"> 6 มม.</t>
    </r>
  </si>
  <si>
    <t>ลวดผูกเหล็ก</t>
  </si>
  <si>
    <t>ตลับเมตร 5 เมตร</t>
  </si>
  <si>
    <t>คีมมัดลวด</t>
  </si>
  <si>
    <t>ถุง</t>
  </si>
  <si>
    <t>เส้น</t>
  </si>
  <si>
    <t xml:space="preserve">          (นายธรรมสรณ์  ยาใจ)</t>
  </si>
  <si>
    <t>( ห้าพันเก้าร้อยเก้าสิบเอ็ดบาทถ้วน)</t>
  </si>
  <si>
    <t>หมดรายการ</t>
  </si>
  <si>
    <t>ท่อทองท่อแดงอย่างหนา 1/4</t>
  </si>
  <si>
    <t>ท่อทองท่อแดงอย่างหนา 3/8</t>
  </si>
  <si>
    <t>ท่อทองท่อแดงอย่างหนา 1/2</t>
  </si>
  <si>
    <t>จำนวน 3 รายการ ประกอบด้วย</t>
  </si>
  <si>
    <t>เครื่องมือประจำตัวผู้เรียน สาขาแผนกคอมพิวเตอร์ธุรกิจ</t>
  </si>
  <si>
    <t>1. เครื่องมือเข้าหัวสายแลนตัวผู้ RJ45/RJ11</t>
  </si>
  <si>
    <t>2. เครื่องบันทึกข้อมูล</t>
  </si>
  <si>
    <t>3. ไขควงชนิดเปลี่ยนหัวได้</t>
  </si>
  <si>
    <t>ชุด</t>
  </si>
  <si>
    <t>(        หนี่งหมื่นหกพันบาทถ้วน                )</t>
  </si>
  <si>
    <t xml:space="preserve">             (นายกิตติ ไชยวงค์)                                                </t>
  </si>
  <si>
    <t xml:space="preserve">       (                                                       )</t>
  </si>
  <si>
    <t>กระดาษถ่ายเอกสาร A4 70g 550 แผ่น</t>
  </si>
  <si>
    <t>ริม</t>
  </si>
  <si>
    <t xml:space="preserve">กรรไกร 8 นิ้ว อย่างดี </t>
  </si>
  <si>
    <t>ลวดเสียบ ออร์ก้า เบอร์ 1 กลม</t>
  </si>
  <si>
    <t>ดินสอธรรมดา HB ตราม้า</t>
  </si>
  <si>
    <t>กระดาษปกการ์ดสี A4 150g สีชมพู</t>
  </si>
  <si>
    <t xml:space="preserve">กระดาษปกการ์ดขาว A4 150g </t>
  </si>
  <si>
    <t>ปากกาลูกลื่น ตราม้า สีแดง</t>
  </si>
  <si>
    <t>ปากกาลูกลื่น ตราม้า สีน้ำเงิน</t>
  </si>
  <si>
    <t>เทปกาวย่นสี คละสี 1 นิ้ว</t>
  </si>
  <si>
    <t>เทปกาวย่นสี คละสี 2 นิ้ว</t>
  </si>
  <si>
    <t>เทปกาว 2หน้าบาง 3M แรงยึดสูง 21x80ซม.</t>
  </si>
  <si>
    <t>เครื่องเย็บMAX เบอร์ HD-10 ด้ามเหล็ก</t>
  </si>
  <si>
    <t xml:space="preserve">เครื่องเย็บตราช้าง DS-45N ใช้ลวดเบอร์ 3,35 </t>
  </si>
  <si>
    <t>ลวดยิง ตราช้าง T-10 29</t>
  </si>
  <si>
    <t>เทปกาวย่น 2 นิ้ว</t>
  </si>
  <si>
    <t>เทปกาว 2 หน้าบาง 3M 3/4 นิ้ว</t>
  </si>
  <si>
    <t>เทปกาว 2 หน้าบาง 3M 1 นิ้ว</t>
  </si>
  <si>
    <t>น้ำยาลบคำผิดลิควิดเปเปอร์ แบบ ปากกา 7 มล.</t>
  </si>
  <si>
    <t>ลวดเย็บเล่ม SDI 23/10</t>
  </si>
  <si>
    <t xml:space="preserve">สมุดปกแข็งปกน้ำเงิน ขนาด 35x25 </t>
  </si>
  <si>
    <t>เล่ม</t>
  </si>
  <si>
    <t>สมุดปกน้ำเงิน เบอร์ 2 ธรรมดา</t>
  </si>
  <si>
    <t>ซองขาวครุฑ ตรา 555 หนา 9/125</t>
  </si>
  <si>
    <t>ซองน้ำตาล A4 ธรรมดา ครุฑ</t>
  </si>
  <si>
    <t>ซอง</t>
  </si>
  <si>
    <t>ซองน้ำตาล A4 ขยายข้าง ครุฑ</t>
  </si>
  <si>
    <t>เทปใส 3/4 นิ้วx36 หลา แกนใหญ่</t>
  </si>
  <si>
    <t>กาวลาเท๊กซ์ TOA 16 ออนซ์</t>
  </si>
  <si>
    <t>กาวลาเท๊กซ์ TOA 32 ออนซ์</t>
  </si>
  <si>
    <t>ใบมีดคัตเตอร์ ขนาดใหญ่ ปลายแหลม</t>
  </si>
  <si>
    <t>( หนึ่งหมื่นสามร้อยสามสิบสี่บาทถ้วน       )</t>
  </si>
  <si>
    <t>(                                                                                                         )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</si>
</sst>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_-;\-* #,##0.0_-;_-* &quot;-&quot;??_-;_-@_-"/>
    <numFmt numFmtId="181" formatCode="_-* #,##0_-;\-* #,##0_-;_-* &quot;-&quot;??_-;_-@_-"/>
    <numFmt numFmtId="182" formatCode="#,##0.0"/>
    <numFmt numFmtId="183" formatCode="[$-409]dddd\,\ mmmm\ dd\,\ yyyy"/>
    <numFmt numFmtId="184" formatCode="[$-409]h:mm:ss\ AM/PM"/>
    <numFmt numFmtId="185" formatCode="0;[Red]0"/>
    <numFmt numFmtId="186" formatCode="&quot;ใช่&quot;;&quot;ใช่&quot;;&quot;ไม่ใช่&quot;"/>
    <numFmt numFmtId="187" formatCode="&quot;จริง&quot;;&quot;จริง&quot;;&quot;เท็จ&quot;"/>
    <numFmt numFmtId="188" formatCode="&quot;เปิด&quot;;&quot;เปิด&quot;;&quot;ปิด&quot;"/>
    <numFmt numFmtId="189" formatCode="[$€-2]\ #,##0.00_);[Red]\([$€-2]\ #,##0.00\)"/>
    <numFmt numFmtId="190" formatCode="0.000"/>
    <numFmt numFmtId="191" formatCode="_-* #,##0.000_-;\-* #,##0.000_-;_-* &quot;-&quot;??_-;_-@_-"/>
    <numFmt numFmtId="192" formatCode="_-* #,##0.0000_-;\-* #,##0.0000_-;_-* &quot;-&quot;??_-;_-@_-"/>
    <numFmt numFmtId="193" formatCode="_-* #,##0.00000_-;\-* #,##0.00000_-;_-* &quot;-&quot;??_-;_-@_-"/>
    <numFmt numFmtId="194" formatCode="_-* #,##0.000000_-;\-* #,##0.000000_-;_-* &quot;-&quot;??_-;_-@_-"/>
    <numFmt numFmtId="195" formatCode="0.0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sz val="16"/>
      <color indexed="8"/>
      <name val="TH SarabunPSK"/>
      <family val="2"/>
    </font>
    <font>
      <sz val="10"/>
      <name val="Arial"/>
      <family val="2"/>
    </font>
    <font>
      <sz val="16"/>
      <color indexed="8"/>
      <name val="Calibri"/>
      <family val="2"/>
    </font>
    <font>
      <sz val="16"/>
      <name val="TH SarabunPSK"/>
      <family val="2"/>
    </font>
    <font>
      <sz val="16"/>
      <name val="TH Sarabun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Angsana New"/>
      <family val="1"/>
    </font>
    <font>
      <b/>
      <sz val="16"/>
      <color indexed="8"/>
      <name val="TH SarabunPSK"/>
      <family val="2"/>
    </font>
    <font>
      <b/>
      <u val="double"/>
      <sz val="16"/>
      <color indexed="8"/>
      <name val="Angsana New"/>
      <family val="1"/>
    </font>
    <font>
      <sz val="16"/>
      <color indexed="8"/>
      <name val="TH SarabunIT๙"/>
      <family val="2"/>
    </font>
    <font>
      <sz val="16"/>
      <color indexed="8"/>
      <name val="TH Sarabun Ne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u val="double"/>
      <sz val="16"/>
      <color theme="1"/>
      <name val="Angsana New"/>
      <family val="1"/>
    </font>
    <font>
      <sz val="16"/>
      <color theme="1"/>
      <name val="TH SarabunIT๙"/>
      <family val="2"/>
    </font>
    <font>
      <sz val="16"/>
      <color theme="1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4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46" fillId="0" borderId="0" xfId="0" applyNumberFormat="1" applyFont="1" applyAlignment="1">
      <alignment/>
    </xf>
    <xf numFmtId="4" fontId="47" fillId="0" borderId="0" xfId="0" applyNumberFormat="1" applyFont="1" applyBorder="1" applyAlignment="1">
      <alignment horizontal="center"/>
    </xf>
    <xf numFmtId="4" fontId="46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48" fillId="0" borderId="10" xfId="0" applyFont="1" applyBorder="1" applyAlignment="1">
      <alignment horizontal="center"/>
    </xf>
    <xf numFmtId="0" fontId="49" fillId="0" borderId="11" xfId="0" applyNumberFormat="1" applyFont="1" applyBorder="1" applyAlignment="1">
      <alignment/>
    </xf>
    <xf numFmtId="0" fontId="46" fillId="0" borderId="11" xfId="0" applyNumberFormat="1" applyFont="1" applyBorder="1" applyAlignment="1">
      <alignment/>
    </xf>
    <xf numFmtId="0" fontId="46" fillId="0" borderId="10" xfId="0" applyNumberFormat="1" applyFont="1" applyBorder="1" applyAlignment="1">
      <alignment/>
    </xf>
    <xf numFmtId="0" fontId="49" fillId="0" borderId="10" xfId="0" applyNumberFormat="1" applyFont="1" applyBorder="1" applyAlignment="1">
      <alignment horizontal="center"/>
    </xf>
    <xf numFmtId="0" fontId="49" fillId="0" borderId="12" xfId="0" applyNumberFormat="1" applyFont="1" applyBorder="1" applyAlignment="1">
      <alignment/>
    </xf>
    <xf numFmtId="0" fontId="49" fillId="0" borderId="12" xfId="0" applyNumberFormat="1" applyFont="1" applyBorder="1" applyAlignment="1">
      <alignment horizontal="center"/>
    </xf>
    <xf numFmtId="0" fontId="49" fillId="0" borderId="11" xfId="0" applyNumberFormat="1" applyFont="1" applyBorder="1" applyAlignment="1">
      <alignment horizontal="center"/>
    </xf>
    <xf numFmtId="0" fontId="49" fillId="0" borderId="10" xfId="0" applyNumberFormat="1" applyFont="1" applyBorder="1" applyAlignment="1">
      <alignment/>
    </xf>
    <xf numFmtId="0" fontId="49" fillId="0" borderId="10" xfId="0" applyNumberFormat="1" applyFont="1" applyBorder="1" applyAlignment="1">
      <alignment vertical="center" wrapText="1"/>
    </xf>
    <xf numFmtId="0" fontId="46" fillId="0" borderId="12" xfId="0" applyNumberFormat="1" applyFont="1" applyBorder="1" applyAlignment="1">
      <alignment/>
    </xf>
    <xf numFmtId="0" fontId="46" fillId="0" borderId="13" xfId="0" applyNumberFormat="1" applyFont="1" applyBorder="1" applyAlignment="1">
      <alignment horizontal="center"/>
    </xf>
    <xf numFmtId="0" fontId="46" fillId="0" borderId="11" xfId="0" applyNumberFormat="1" applyFont="1" applyBorder="1" applyAlignment="1">
      <alignment horizontal="center"/>
    </xf>
    <xf numFmtId="0" fontId="46" fillId="0" borderId="14" xfId="0" applyNumberFormat="1" applyFont="1" applyBorder="1" applyAlignment="1">
      <alignment horizontal="center"/>
    </xf>
    <xf numFmtId="0" fontId="46" fillId="0" borderId="12" xfId="0" applyNumberFormat="1" applyFont="1" applyBorder="1" applyAlignment="1">
      <alignment horizontal="center"/>
    </xf>
    <xf numFmtId="0" fontId="46" fillId="0" borderId="0" xfId="0" applyNumberFormat="1" applyFont="1" applyBorder="1" applyAlignment="1">
      <alignment/>
    </xf>
    <xf numFmtId="0" fontId="49" fillId="0" borderId="12" xfId="0" applyNumberFormat="1" applyFont="1" applyBorder="1" applyAlignment="1">
      <alignment horizontal="right"/>
    </xf>
    <xf numFmtId="0" fontId="49" fillId="0" borderId="12" xfId="0" applyNumberFormat="1" applyFont="1" applyBorder="1" applyAlignment="1">
      <alignment horizontal="right" vertical="center" wrapText="1"/>
    </xf>
    <xf numFmtId="0" fontId="49" fillId="0" borderId="11" xfId="0" applyNumberFormat="1" applyFont="1" applyBorder="1" applyAlignment="1">
      <alignment horizontal="left"/>
    </xf>
    <xf numFmtId="0" fontId="47" fillId="0" borderId="0" xfId="0" applyNumberFormat="1" applyFont="1" applyBorder="1" applyAlignment="1">
      <alignment horizontal="center"/>
    </xf>
    <xf numFmtId="181" fontId="49" fillId="0" borderId="10" xfId="33" applyNumberFormat="1" applyFont="1" applyBorder="1" applyAlignment="1">
      <alignment/>
    </xf>
    <xf numFmtId="181" fontId="49" fillId="0" borderId="11" xfId="33" applyNumberFormat="1" applyFont="1" applyBorder="1" applyAlignment="1">
      <alignment/>
    </xf>
    <xf numFmtId="0" fontId="49" fillId="0" borderId="12" xfId="0" applyNumberFormat="1" applyFont="1" applyBorder="1" applyAlignment="1" quotePrefix="1">
      <alignment horizontal="center"/>
    </xf>
    <xf numFmtId="0" fontId="49" fillId="0" borderId="0" xfId="0" applyFont="1" applyAlignment="1">
      <alignment/>
    </xf>
    <xf numFmtId="0" fontId="49" fillId="0" borderId="12" xfId="0" applyNumberFormat="1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47" fillId="0" borderId="0" xfId="0" applyNumberFormat="1" applyFont="1" applyBorder="1" applyAlignment="1">
      <alignment horizontal="center"/>
    </xf>
    <xf numFmtId="181" fontId="50" fillId="0" borderId="15" xfId="0" applyNumberFormat="1" applyFont="1" applyBorder="1" applyAlignment="1">
      <alignment/>
    </xf>
    <xf numFmtId="0" fontId="49" fillId="0" borderId="12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right"/>
    </xf>
    <xf numFmtId="0" fontId="49" fillId="0" borderId="13" xfId="0" applyNumberFormat="1" applyFont="1" applyBorder="1" applyAlignment="1">
      <alignment horizontal="center"/>
    </xf>
    <xf numFmtId="3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49" fillId="0" borderId="11" xfId="0" applyNumberFormat="1" applyFont="1" applyBorder="1" applyAlignment="1" quotePrefix="1">
      <alignment/>
    </xf>
    <xf numFmtId="0" fontId="46" fillId="0" borderId="0" xfId="0" applyNumberFormat="1" applyFont="1" applyBorder="1" applyAlignment="1">
      <alignment horizontal="center"/>
    </xf>
    <xf numFmtId="2" fontId="49" fillId="0" borderId="11" xfId="0" applyNumberFormat="1" applyFont="1" applyBorder="1" applyAlignment="1">
      <alignment/>
    </xf>
    <xf numFmtId="181" fontId="50" fillId="0" borderId="0" xfId="0" applyNumberFormat="1" applyFont="1" applyBorder="1" applyAlignment="1">
      <alignment/>
    </xf>
    <xf numFmtId="0" fontId="49" fillId="0" borderId="0" xfId="0" applyNumberFormat="1" applyFont="1" applyBorder="1" applyAlignment="1">
      <alignment/>
    </xf>
    <xf numFmtId="0" fontId="49" fillId="0" borderId="11" xfId="0" applyNumberFormat="1" applyFont="1" applyBorder="1" applyAlignment="1" quotePrefix="1">
      <alignment horizontal="center"/>
    </xf>
    <xf numFmtId="0" fontId="46" fillId="0" borderId="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1" fontId="52" fillId="0" borderId="1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vertical="center"/>
    </xf>
    <xf numFmtId="3" fontId="52" fillId="0" borderId="10" xfId="33" applyNumberFormat="1" applyFont="1" applyFill="1" applyBorder="1" applyAlignment="1">
      <alignment horizontal="right"/>
    </xf>
    <xf numFmtId="0" fontId="52" fillId="33" borderId="10" xfId="0" applyFont="1" applyFill="1" applyBorder="1" applyAlignment="1">
      <alignment horizontal="center" vertical="center"/>
    </xf>
    <xf numFmtId="3" fontId="52" fillId="33" borderId="10" xfId="33" applyNumberFormat="1" applyFont="1" applyFill="1" applyBorder="1" applyAlignment="1">
      <alignment horizontal="right"/>
    </xf>
    <xf numFmtId="0" fontId="52" fillId="0" borderId="10" xfId="0" applyFont="1" applyFill="1" applyBorder="1" applyAlignment="1" quotePrefix="1">
      <alignment horizontal="center" vertical="center"/>
    </xf>
    <xf numFmtId="3" fontId="52" fillId="0" borderId="10" xfId="33" applyNumberFormat="1" applyFont="1" applyFill="1" applyBorder="1" applyAlignment="1" quotePrefix="1">
      <alignment horizontal="right"/>
    </xf>
    <xf numFmtId="1" fontId="52" fillId="0" borderId="10" xfId="0" applyNumberFormat="1" applyFont="1" applyFill="1" applyBorder="1" applyAlignment="1" quotePrefix="1">
      <alignment horizontal="center" vertical="center"/>
    </xf>
    <xf numFmtId="0" fontId="46" fillId="0" borderId="0" xfId="0" applyFont="1" applyBorder="1" applyAlignment="1">
      <alignment horizontal="left"/>
    </xf>
    <xf numFmtId="0" fontId="49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4" fontId="48" fillId="0" borderId="12" xfId="0" applyNumberFormat="1" applyFont="1" applyBorder="1" applyAlignment="1">
      <alignment horizontal="center"/>
    </xf>
    <xf numFmtId="4" fontId="48" fillId="0" borderId="11" xfId="0" applyNumberFormat="1" applyFont="1" applyBorder="1" applyAlignment="1">
      <alignment horizontal="center"/>
    </xf>
    <xf numFmtId="0" fontId="46" fillId="0" borderId="0" xfId="0" applyNumberFormat="1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zoomScalePageLayoutView="0" workbookViewId="0" topLeftCell="A22">
      <selection activeCell="L33" sqref="L33"/>
    </sheetView>
  </sheetViews>
  <sheetFormatPr defaultColWidth="9.140625" defaultRowHeight="15"/>
  <cols>
    <col min="1" max="1" width="4.421875" style="0" customWidth="1"/>
    <col min="2" max="2" width="40.8515625" style="0" customWidth="1"/>
    <col min="3" max="3" width="5.57421875" style="5" customWidth="1"/>
    <col min="4" max="4" width="5.140625" style="5" customWidth="1"/>
    <col min="5" max="5" width="9.7109375" style="9" customWidth="1"/>
    <col min="6" max="6" width="3.28125" style="9" customWidth="1"/>
    <col min="7" max="7" width="11.00390625" style="9" customWidth="1"/>
    <col min="8" max="8" width="2.7109375" style="9" customWidth="1"/>
    <col min="9" max="9" width="13.28125" style="0" customWidth="1"/>
  </cols>
  <sheetData>
    <row r="1" spans="1:9" ht="23.2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21">
      <c r="A2" s="10" t="s">
        <v>1</v>
      </c>
      <c r="B2" s="10" t="s">
        <v>2</v>
      </c>
      <c r="C2" s="64" t="s">
        <v>3</v>
      </c>
      <c r="D2" s="65"/>
      <c r="E2" s="66" t="s">
        <v>4</v>
      </c>
      <c r="F2" s="67"/>
      <c r="G2" s="66" t="s">
        <v>5</v>
      </c>
      <c r="H2" s="67"/>
      <c r="I2" s="10" t="s">
        <v>6</v>
      </c>
    </row>
    <row r="3" spans="1:9" ht="18.75" customHeight="1">
      <c r="A3" s="14"/>
      <c r="B3" s="44"/>
      <c r="C3" s="53"/>
      <c r="D3" s="54"/>
      <c r="E3" s="59"/>
      <c r="F3" s="50"/>
      <c r="G3" s="30"/>
      <c r="H3" s="50"/>
      <c r="I3" s="18"/>
    </row>
    <row r="4" spans="1:9" ht="19.5" customHeight="1">
      <c r="A4" s="14"/>
      <c r="B4" s="44"/>
      <c r="C4" s="54"/>
      <c r="D4" s="54"/>
      <c r="E4" s="59"/>
      <c r="F4" s="50"/>
      <c r="G4" s="30"/>
      <c r="H4" s="50"/>
      <c r="I4" s="18"/>
    </row>
    <row r="5" spans="1:9" ht="25.5" customHeight="1">
      <c r="A5" s="14"/>
      <c r="B5" s="44"/>
      <c r="C5" s="54"/>
      <c r="D5" s="54"/>
      <c r="E5" s="55"/>
      <c r="F5" s="50"/>
      <c r="G5" s="30"/>
      <c r="H5" s="50"/>
      <c r="I5" s="19"/>
    </row>
    <row r="6" spans="1:9" ht="25.5" customHeight="1">
      <c r="A6" s="14"/>
      <c r="B6" s="44"/>
      <c r="C6" s="54"/>
      <c r="D6" s="54"/>
      <c r="E6" s="59"/>
      <c r="F6" s="50"/>
      <c r="G6" s="30"/>
      <c r="H6" s="50"/>
      <c r="I6" s="18"/>
    </row>
    <row r="7" spans="1:9" ht="24">
      <c r="A7" s="14"/>
      <c r="B7" s="44"/>
      <c r="C7" s="54"/>
      <c r="D7" s="54"/>
      <c r="E7" s="59"/>
      <c r="F7" s="50"/>
      <c r="G7" s="30"/>
      <c r="H7" s="50"/>
      <c r="I7" s="18"/>
    </row>
    <row r="8" spans="1:9" ht="24">
      <c r="A8" s="14"/>
      <c r="B8" s="44"/>
      <c r="C8" s="54"/>
      <c r="D8" s="54"/>
      <c r="E8" s="55"/>
      <c r="F8" s="50"/>
      <c r="G8" s="30"/>
      <c r="H8" s="50"/>
      <c r="I8" s="18"/>
    </row>
    <row r="9" spans="1:9" ht="24">
      <c r="A9" s="14"/>
      <c r="B9" s="44"/>
      <c r="C9" s="54"/>
      <c r="D9" s="54"/>
      <c r="E9" s="59"/>
      <c r="F9" s="50"/>
      <c r="G9" s="30"/>
      <c r="H9" s="50"/>
      <c r="I9" s="18"/>
    </row>
    <row r="10" spans="1:9" ht="24">
      <c r="A10" s="14"/>
      <c r="B10" s="44"/>
      <c r="C10" s="54"/>
      <c r="D10" s="54"/>
      <c r="E10" s="59"/>
      <c r="F10" s="50"/>
      <c r="G10" s="30"/>
      <c r="H10" s="50"/>
      <c r="I10" s="18"/>
    </row>
    <row r="11" spans="1:9" ht="24">
      <c r="A11" s="14"/>
      <c r="B11" s="44"/>
      <c r="C11" s="54"/>
      <c r="D11" s="54"/>
      <c r="E11" s="59"/>
      <c r="F11" s="50"/>
      <c r="G11" s="30"/>
      <c r="H11" s="50"/>
      <c r="I11" s="18"/>
    </row>
    <row r="12" spans="1:9" ht="24">
      <c r="A12" s="14"/>
      <c r="B12" s="44"/>
      <c r="C12" s="54"/>
      <c r="D12" s="54"/>
      <c r="E12" s="59"/>
      <c r="F12" s="50"/>
      <c r="G12" s="30"/>
      <c r="H12" s="50"/>
      <c r="I12" s="18"/>
    </row>
    <row r="13" spans="1:9" ht="24">
      <c r="A13" s="14"/>
      <c r="B13" s="44"/>
      <c r="C13" s="54"/>
      <c r="D13" s="56"/>
      <c r="E13" s="57"/>
      <c r="F13" s="50"/>
      <c r="G13" s="30"/>
      <c r="H13" s="50"/>
      <c r="I13" s="18"/>
    </row>
    <row r="14" spans="1:9" ht="24">
      <c r="A14" s="14"/>
      <c r="B14" s="44"/>
      <c r="C14" s="54"/>
      <c r="D14" s="56"/>
      <c r="E14" s="57"/>
      <c r="F14" s="50"/>
      <c r="G14" s="30"/>
      <c r="H14" s="50"/>
      <c r="I14" s="13"/>
    </row>
    <row r="15" spans="1:9" ht="24">
      <c r="A15" s="14"/>
      <c r="B15" s="44"/>
      <c r="C15" s="60"/>
      <c r="D15" s="56"/>
      <c r="E15" s="59"/>
      <c r="F15" s="50"/>
      <c r="G15" s="30"/>
      <c r="H15" s="50"/>
      <c r="I15" s="13"/>
    </row>
    <row r="16" spans="1:9" ht="24">
      <c r="A16" s="14"/>
      <c r="B16" s="44"/>
      <c r="C16" s="54"/>
      <c r="D16" s="56"/>
      <c r="E16" s="59"/>
      <c r="F16" s="50"/>
      <c r="G16" s="30"/>
      <c r="H16" s="50"/>
      <c r="I16" s="13"/>
    </row>
    <row r="17" spans="1:9" ht="24">
      <c r="A17" s="14"/>
      <c r="B17" s="52"/>
      <c r="C17" s="54"/>
      <c r="D17" s="56"/>
      <c r="E17" s="55"/>
      <c r="F17" s="50"/>
      <c r="G17" s="30"/>
      <c r="H17" s="50"/>
      <c r="I17" s="13"/>
    </row>
    <row r="18" spans="1:9" ht="24">
      <c r="A18" s="14"/>
      <c r="B18" s="52"/>
      <c r="C18" s="58"/>
      <c r="D18" s="56"/>
      <c r="E18" s="55"/>
      <c r="F18" s="50"/>
      <c r="G18" s="30"/>
      <c r="H18" s="50"/>
      <c r="I18" s="13"/>
    </row>
    <row r="19" spans="1:9" ht="24">
      <c r="A19" s="14"/>
      <c r="B19" s="52"/>
      <c r="C19" s="54"/>
      <c r="D19" s="54"/>
      <c r="E19" s="55"/>
      <c r="F19" s="50"/>
      <c r="G19" s="30"/>
      <c r="H19" s="50"/>
      <c r="I19" s="13"/>
    </row>
    <row r="20" spans="1:9" ht="24">
      <c r="A20" s="14"/>
      <c r="B20" s="52"/>
      <c r="C20" s="54"/>
      <c r="D20" s="54"/>
      <c r="E20" s="55"/>
      <c r="F20" s="50"/>
      <c r="G20" s="30"/>
      <c r="H20" s="50"/>
      <c r="I20" s="13"/>
    </row>
    <row r="21" spans="1:9" ht="24">
      <c r="A21" s="14"/>
      <c r="B21" s="52"/>
      <c r="C21" s="54"/>
      <c r="D21" s="54"/>
      <c r="E21" s="55"/>
      <c r="F21" s="50"/>
      <c r="G21" s="30"/>
      <c r="H21" s="50"/>
      <c r="I21" s="13"/>
    </row>
    <row r="22" spans="1:9" ht="24">
      <c r="A22" s="14"/>
      <c r="B22" s="52"/>
      <c r="C22" s="54"/>
      <c r="D22" s="54"/>
      <c r="E22" s="55"/>
      <c r="F22" s="50"/>
      <c r="G22" s="30"/>
      <c r="H22" s="50"/>
      <c r="I22" s="13"/>
    </row>
    <row r="23" spans="1:9" ht="24">
      <c r="A23" s="14"/>
      <c r="B23" s="52"/>
      <c r="C23" s="54"/>
      <c r="D23" s="54"/>
      <c r="E23" s="55"/>
      <c r="F23" s="50"/>
      <c r="G23" s="30"/>
      <c r="H23" s="50"/>
      <c r="I23" s="13"/>
    </row>
    <row r="24" spans="1:9" ht="24">
      <c r="A24" s="14"/>
      <c r="B24" s="52"/>
      <c r="C24" s="54"/>
      <c r="D24" s="54"/>
      <c r="E24" s="55"/>
      <c r="F24" s="11"/>
      <c r="G24" s="30"/>
      <c r="H24" s="50"/>
      <c r="I24" s="13"/>
    </row>
    <row r="25" spans="1:9" ht="24">
      <c r="A25" s="14"/>
      <c r="B25" s="52"/>
      <c r="C25" s="54"/>
      <c r="D25" s="54"/>
      <c r="E25" s="55"/>
      <c r="F25" s="11"/>
      <c r="G25" s="30"/>
      <c r="H25" s="50"/>
      <c r="I25" s="13"/>
    </row>
    <row r="26" spans="1:9" ht="23.25">
      <c r="A26" s="14"/>
      <c r="B26" s="43"/>
      <c r="C26" s="16"/>
      <c r="D26" s="17"/>
      <c r="E26" s="47"/>
      <c r="F26" s="11"/>
      <c r="G26" s="30"/>
      <c r="H26" s="50"/>
      <c r="I26" s="13"/>
    </row>
    <row r="27" spans="1:9" ht="21" customHeight="1">
      <c r="A27" s="14"/>
      <c r="B27" s="43"/>
      <c r="C27" s="16"/>
      <c r="D27" s="17"/>
      <c r="E27" s="11"/>
      <c r="F27" s="11"/>
      <c r="G27" s="30"/>
      <c r="H27" s="50"/>
      <c r="I27" s="13"/>
    </row>
    <row r="28" spans="1:9" ht="21" customHeight="1">
      <c r="A28" s="14"/>
      <c r="B28" s="43"/>
      <c r="C28" s="16"/>
      <c r="D28" s="17"/>
      <c r="E28" s="11"/>
      <c r="F28" s="11"/>
      <c r="G28" s="30"/>
      <c r="H28" s="50"/>
      <c r="I28" s="13"/>
    </row>
    <row r="29" spans="1:9" ht="18.75" customHeight="1">
      <c r="A29" s="14"/>
      <c r="B29" s="43"/>
      <c r="C29" s="16"/>
      <c r="D29" s="17"/>
      <c r="E29" s="11"/>
      <c r="F29" s="11"/>
      <c r="G29" s="30"/>
      <c r="H29" s="50"/>
      <c r="I29" s="13"/>
    </row>
    <row r="30" spans="1:9" ht="24.75" customHeight="1">
      <c r="A30" s="25"/>
      <c r="B30" s="68" t="s">
        <v>146</v>
      </c>
      <c r="C30" s="68"/>
      <c r="D30" s="68"/>
      <c r="E30" s="29" t="s">
        <v>7</v>
      </c>
      <c r="F30" s="29"/>
      <c r="G30" s="37"/>
      <c r="H30" s="50"/>
      <c r="I30" s="25"/>
    </row>
    <row r="31" spans="1:9" ht="12.75" customHeight="1">
      <c r="A31" s="25"/>
      <c r="B31" s="46"/>
      <c r="C31" s="46"/>
      <c r="D31" s="46"/>
      <c r="E31" s="36"/>
      <c r="F31" s="36"/>
      <c r="G31" s="48"/>
      <c r="H31" s="49"/>
      <c r="I31" s="25"/>
    </row>
    <row r="32" spans="1:9" ht="23.25">
      <c r="A32" s="2"/>
      <c r="B32" s="2"/>
      <c r="C32" s="3"/>
      <c r="D32" s="3"/>
      <c r="E32" s="61" t="s">
        <v>8</v>
      </c>
      <c r="F32" s="61"/>
      <c r="G32" s="61"/>
      <c r="H32" s="61"/>
      <c r="I32" s="61"/>
    </row>
    <row r="33" spans="1:9" ht="18.75" customHeight="1">
      <c r="A33" s="2"/>
      <c r="B33" s="2"/>
      <c r="C33" s="3"/>
      <c r="D33" s="3"/>
      <c r="E33" s="61" t="s">
        <v>113</v>
      </c>
      <c r="F33" s="61"/>
      <c r="G33" s="61"/>
      <c r="H33" s="61"/>
      <c r="I33" s="61"/>
    </row>
    <row r="34" spans="5:9" ht="18" customHeight="1">
      <c r="E34" s="62" t="s">
        <v>9</v>
      </c>
      <c r="F34" s="62"/>
      <c r="G34" s="62"/>
      <c r="H34" s="62"/>
      <c r="I34" s="62"/>
    </row>
    <row r="35" spans="5:9" ht="23.25">
      <c r="E35" s="6"/>
      <c r="F35" s="6"/>
      <c r="G35" s="6"/>
      <c r="H35" s="6"/>
      <c r="I35" s="1"/>
    </row>
    <row r="36" spans="5:9" ht="23.25">
      <c r="E36" s="6"/>
      <c r="F36" s="6"/>
      <c r="G36" s="6"/>
      <c r="H36" s="6"/>
      <c r="I36" s="1"/>
    </row>
  </sheetData>
  <sheetProtection/>
  <mergeCells count="8">
    <mergeCell ref="E33:I33"/>
    <mergeCell ref="E34:I34"/>
    <mergeCell ref="A1:I1"/>
    <mergeCell ref="C2:D2"/>
    <mergeCell ref="E2:F2"/>
    <mergeCell ref="G2:H2"/>
    <mergeCell ref="B30:D30"/>
    <mergeCell ref="E32:I32"/>
  </mergeCells>
  <printOptions/>
  <pageMargins left="0.41" right="0.32" top="0.75" bottom="0.75" header="0.3" footer="0.3"/>
  <pageSetup horizontalDpi="1200" verticalDpi="12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4.421875" style="0" customWidth="1"/>
    <col min="2" max="2" width="32.00390625" style="0" customWidth="1"/>
    <col min="3" max="3" width="4.28125" style="5" customWidth="1"/>
    <col min="4" max="4" width="7.28125" style="5" customWidth="1"/>
    <col min="5" max="5" width="10.28125" style="9" customWidth="1"/>
    <col min="6" max="6" width="2.28125" style="9" customWidth="1"/>
    <col min="7" max="7" width="12.421875" style="9" customWidth="1"/>
    <col min="8" max="8" width="2.7109375" style="9" customWidth="1"/>
    <col min="9" max="9" width="13.421875" style="0" customWidth="1"/>
  </cols>
  <sheetData>
    <row r="1" spans="1:9" ht="23.2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23.25">
      <c r="A2" s="1"/>
      <c r="B2" s="1"/>
      <c r="C2" s="4"/>
      <c r="D2" s="4"/>
      <c r="E2" s="6"/>
      <c r="F2" s="6"/>
      <c r="G2" s="6"/>
      <c r="H2" s="6"/>
      <c r="I2" s="1"/>
    </row>
    <row r="3" spans="1:9" ht="21">
      <c r="A3" s="10" t="s">
        <v>1</v>
      </c>
      <c r="B3" s="10" t="s">
        <v>2</v>
      </c>
      <c r="C3" s="64" t="s">
        <v>3</v>
      </c>
      <c r="D3" s="65"/>
      <c r="E3" s="66" t="s">
        <v>4</v>
      </c>
      <c r="F3" s="67"/>
      <c r="G3" s="66" t="s">
        <v>5</v>
      </c>
      <c r="H3" s="67"/>
      <c r="I3" s="10" t="s">
        <v>6</v>
      </c>
    </row>
    <row r="4" spans="1:9" ht="21">
      <c r="A4" s="14">
        <v>1</v>
      </c>
      <c r="B4" s="15" t="s">
        <v>92</v>
      </c>
      <c r="C4" s="16">
        <v>21</v>
      </c>
      <c r="D4" s="39" t="s">
        <v>97</v>
      </c>
      <c r="E4" s="31">
        <v>135</v>
      </c>
      <c r="F4" s="11"/>
      <c r="G4" s="30">
        <f>C4*E4</f>
        <v>2835</v>
      </c>
      <c r="H4" s="14" t="s">
        <v>10</v>
      </c>
      <c r="I4" s="18"/>
    </row>
    <row r="5" spans="1:9" ht="21">
      <c r="A5" s="14">
        <v>2</v>
      </c>
      <c r="B5" s="15" t="s">
        <v>93</v>
      </c>
      <c r="C5" s="16">
        <v>40</v>
      </c>
      <c r="D5" s="39" t="s">
        <v>98</v>
      </c>
      <c r="E5" s="31">
        <v>46</v>
      </c>
      <c r="F5" s="11"/>
      <c r="G5" s="30">
        <f>C5*E5</f>
        <v>1840</v>
      </c>
      <c r="H5" s="14" t="s">
        <v>10</v>
      </c>
      <c r="I5" s="18"/>
    </row>
    <row r="6" spans="1:9" ht="21">
      <c r="A6" s="14">
        <v>3</v>
      </c>
      <c r="B6" s="15" t="s">
        <v>94</v>
      </c>
      <c r="C6" s="38">
        <v>3</v>
      </c>
      <c r="D6" s="39" t="s">
        <v>17</v>
      </c>
      <c r="E6" s="31">
        <v>90</v>
      </c>
      <c r="F6" s="11"/>
      <c r="G6" s="30">
        <f>C6*E6</f>
        <v>270</v>
      </c>
      <c r="H6" s="14" t="s">
        <v>10</v>
      </c>
      <c r="I6" s="19"/>
    </row>
    <row r="7" spans="1:9" ht="21">
      <c r="A7" s="14">
        <v>4</v>
      </c>
      <c r="B7" s="15" t="s">
        <v>95</v>
      </c>
      <c r="C7" s="16">
        <v>4</v>
      </c>
      <c r="D7" s="39" t="s">
        <v>11</v>
      </c>
      <c r="E7" s="31">
        <v>195</v>
      </c>
      <c r="F7" s="11"/>
      <c r="G7" s="30">
        <f>C7*E7</f>
        <v>780</v>
      </c>
      <c r="H7" s="14" t="s">
        <v>10</v>
      </c>
      <c r="I7" s="18"/>
    </row>
    <row r="8" spans="1:9" ht="21">
      <c r="A8" s="14">
        <v>5</v>
      </c>
      <c r="B8" s="15" t="s">
        <v>96</v>
      </c>
      <c r="C8" s="16">
        <v>7</v>
      </c>
      <c r="D8" s="39" t="s">
        <v>11</v>
      </c>
      <c r="E8" s="31">
        <v>38</v>
      </c>
      <c r="F8" s="11"/>
      <c r="G8" s="30">
        <f>C8*E8</f>
        <v>266</v>
      </c>
      <c r="H8" s="14" t="s">
        <v>10</v>
      </c>
      <c r="I8" s="18"/>
    </row>
    <row r="9" spans="1:9" ht="21">
      <c r="A9" s="14"/>
      <c r="B9" s="15"/>
      <c r="C9" s="16"/>
      <c r="D9" s="39"/>
      <c r="E9" s="11"/>
      <c r="F9" s="11"/>
      <c r="G9" s="30"/>
      <c r="H9" s="14"/>
      <c r="I9" s="18"/>
    </row>
    <row r="10" spans="1:9" ht="21">
      <c r="A10" s="14"/>
      <c r="B10" s="15"/>
      <c r="C10" s="16"/>
      <c r="D10" s="39"/>
      <c r="E10" s="11"/>
      <c r="F10" s="11"/>
      <c r="G10" s="30"/>
      <c r="H10" s="14"/>
      <c r="I10" s="18"/>
    </row>
    <row r="11" spans="1:9" ht="21">
      <c r="A11" s="14"/>
      <c r="B11" s="15"/>
      <c r="C11" s="16"/>
      <c r="D11" s="39"/>
      <c r="E11" s="11"/>
      <c r="F11" s="11"/>
      <c r="G11" s="30"/>
      <c r="H11" s="14"/>
      <c r="I11" s="18"/>
    </row>
    <row r="12" spans="1:9" ht="21">
      <c r="A12" s="14"/>
      <c r="B12" s="15"/>
      <c r="C12" s="16"/>
      <c r="D12" s="39"/>
      <c r="E12" s="11"/>
      <c r="F12" s="11"/>
      <c r="G12" s="30"/>
      <c r="H12" s="14"/>
      <c r="I12" s="18"/>
    </row>
    <row r="13" spans="1:9" ht="21">
      <c r="A13" s="14"/>
      <c r="B13" s="15"/>
      <c r="C13" s="16"/>
      <c r="D13" s="39"/>
      <c r="E13" s="11"/>
      <c r="F13" s="11"/>
      <c r="G13" s="30"/>
      <c r="H13" s="14"/>
      <c r="I13" s="18"/>
    </row>
    <row r="14" spans="1:9" ht="21">
      <c r="A14" s="14"/>
      <c r="B14" s="15"/>
      <c r="C14" s="16"/>
      <c r="D14" s="39"/>
      <c r="E14" s="11"/>
      <c r="F14" s="11"/>
      <c r="G14" s="30"/>
      <c r="H14" s="14"/>
      <c r="I14" s="18"/>
    </row>
    <row r="15" spans="1:9" ht="23.25">
      <c r="A15" s="14"/>
      <c r="B15" s="15"/>
      <c r="C15" s="16"/>
      <c r="D15" s="39"/>
      <c r="E15" s="11"/>
      <c r="F15" s="11"/>
      <c r="G15" s="30"/>
      <c r="H15" s="14"/>
      <c r="I15" s="13"/>
    </row>
    <row r="16" spans="1:9" ht="23.25">
      <c r="A16" s="14"/>
      <c r="B16" s="15"/>
      <c r="C16" s="16"/>
      <c r="D16" s="39"/>
      <c r="E16" s="11"/>
      <c r="F16" s="11"/>
      <c r="G16" s="30"/>
      <c r="H16" s="14"/>
      <c r="I16" s="13"/>
    </row>
    <row r="17" spans="1:9" ht="23.25">
      <c r="A17" s="14"/>
      <c r="B17" s="15"/>
      <c r="C17" s="16"/>
      <c r="D17" s="39"/>
      <c r="E17" s="11"/>
      <c r="F17" s="11"/>
      <c r="G17" s="30"/>
      <c r="H17" s="18"/>
      <c r="I17" s="13"/>
    </row>
    <row r="18" spans="1:9" ht="23.25">
      <c r="A18" s="14"/>
      <c r="B18" s="15"/>
      <c r="C18" s="16"/>
      <c r="D18" s="39"/>
      <c r="E18" s="11"/>
      <c r="F18" s="11"/>
      <c r="G18" s="30"/>
      <c r="H18" s="18"/>
      <c r="I18" s="13"/>
    </row>
    <row r="19" spans="1:9" ht="23.25">
      <c r="A19" s="14"/>
      <c r="B19" s="15"/>
      <c r="C19" s="16"/>
      <c r="D19" s="17"/>
      <c r="E19" s="11"/>
      <c r="F19" s="11"/>
      <c r="G19" s="18"/>
      <c r="H19" s="18"/>
      <c r="I19" s="13"/>
    </row>
    <row r="20" spans="1:9" ht="23.25">
      <c r="A20" s="14"/>
      <c r="B20" s="15"/>
      <c r="C20" s="16"/>
      <c r="D20" s="17"/>
      <c r="E20" s="11"/>
      <c r="F20" s="11"/>
      <c r="G20" s="18"/>
      <c r="H20" s="18"/>
      <c r="I20" s="13"/>
    </row>
    <row r="21" spans="1:9" ht="23.25">
      <c r="A21" s="14"/>
      <c r="B21" s="15"/>
      <c r="C21" s="16"/>
      <c r="D21" s="17"/>
      <c r="E21" s="11"/>
      <c r="F21" s="11"/>
      <c r="G21" s="18"/>
      <c r="H21" s="18"/>
      <c r="I21" s="13"/>
    </row>
    <row r="22" spans="1:9" ht="23.25">
      <c r="A22" s="14"/>
      <c r="B22" s="15"/>
      <c r="C22" s="16"/>
      <c r="D22" s="17"/>
      <c r="E22" s="11"/>
      <c r="F22" s="11"/>
      <c r="G22" s="18"/>
      <c r="H22" s="18"/>
      <c r="I22" s="13"/>
    </row>
    <row r="23" spans="1:9" ht="23.25">
      <c r="A23" s="14"/>
      <c r="B23" s="15"/>
      <c r="C23" s="16"/>
      <c r="D23" s="17"/>
      <c r="E23" s="11"/>
      <c r="F23" s="11"/>
      <c r="G23" s="18"/>
      <c r="H23" s="18"/>
      <c r="I23" s="13"/>
    </row>
    <row r="24" spans="1:9" ht="23.25">
      <c r="A24" s="14"/>
      <c r="B24" s="20"/>
      <c r="C24" s="21"/>
      <c r="D24" s="22"/>
      <c r="E24" s="12"/>
      <c r="F24" s="12"/>
      <c r="G24" s="13"/>
      <c r="H24" s="13"/>
      <c r="I24" s="13"/>
    </row>
    <row r="25" spans="1:9" ht="23.25">
      <c r="A25" s="14"/>
      <c r="B25" s="20"/>
      <c r="C25" s="21"/>
      <c r="D25" s="23"/>
      <c r="E25" s="12"/>
      <c r="F25" s="12"/>
      <c r="G25" s="13"/>
      <c r="H25" s="13"/>
      <c r="I25" s="13"/>
    </row>
    <row r="26" spans="1:9" ht="23.25">
      <c r="A26" s="14"/>
      <c r="B26" s="13"/>
      <c r="C26" s="21"/>
      <c r="D26" s="23"/>
      <c r="E26" s="13"/>
      <c r="F26" s="13"/>
      <c r="G26" s="13"/>
      <c r="H26" s="13"/>
      <c r="I26" s="13"/>
    </row>
    <row r="27" spans="1:9" ht="23.25">
      <c r="A27" s="14"/>
      <c r="B27" s="13"/>
      <c r="C27" s="24"/>
      <c r="D27" s="22"/>
      <c r="E27" s="13"/>
      <c r="F27" s="13"/>
      <c r="G27" s="13"/>
      <c r="H27" s="13"/>
      <c r="I27" s="13"/>
    </row>
    <row r="28" spans="1:9" ht="31.5" customHeight="1">
      <c r="A28" s="25"/>
      <c r="B28" s="68" t="s">
        <v>100</v>
      </c>
      <c r="C28" s="68"/>
      <c r="D28" s="68"/>
      <c r="E28" s="36" t="s">
        <v>7</v>
      </c>
      <c r="F28" s="36"/>
      <c r="G28" s="37">
        <f>SUM(G4:G27)</f>
        <v>5991</v>
      </c>
      <c r="H28" s="18"/>
      <c r="I28" s="25"/>
    </row>
    <row r="29" spans="1:9" ht="23.25">
      <c r="A29" s="2"/>
      <c r="B29" s="35"/>
      <c r="C29" s="35"/>
      <c r="D29" s="35"/>
      <c r="E29" s="7"/>
      <c r="F29" s="7"/>
      <c r="G29" s="8"/>
      <c r="H29" s="8"/>
      <c r="I29" s="2"/>
    </row>
    <row r="30" spans="1:9" ht="23.25">
      <c r="A30" s="2"/>
      <c r="B30" s="2"/>
      <c r="C30" s="35"/>
      <c r="D30" s="35"/>
      <c r="E30" s="61" t="s">
        <v>8</v>
      </c>
      <c r="F30" s="61"/>
      <c r="G30" s="61"/>
      <c r="H30" s="61"/>
      <c r="I30" s="61"/>
    </row>
    <row r="31" spans="1:9" ht="23.25">
      <c r="A31" s="2"/>
      <c r="B31" s="2"/>
      <c r="C31" s="35"/>
      <c r="D31" s="35"/>
      <c r="E31" s="61" t="s">
        <v>99</v>
      </c>
      <c r="F31" s="61"/>
      <c r="G31" s="61"/>
      <c r="H31" s="61"/>
      <c r="I31" s="61"/>
    </row>
    <row r="32" spans="5:9" ht="21">
      <c r="E32" s="62" t="s">
        <v>9</v>
      </c>
      <c r="F32" s="62"/>
      <c r="G32" s="62"/>
      <c r="H32" s="62"/>
      <c r="I32" s="62"/>
    </row>
    <row r="33" spans="5:9" ht="23.25">
      <c r="E33" s="6"/>
      <c r="F33" s="6"/>
      <c r="G33" s="6"/>
      <c r="H33" s="6"/>
      <c r="I33" s="1"/>
    </row>
    <row r="34" spans="5:9" ht="23.25">
      <c r="E34" s="6"/>
      <c r="F34" s="6"/>
      <c r="G34" s="6"/>
      <c r="H34" s="6"/>
      <c r="I34" s="1"/>
    </row>
  </sheetData>
  <sheetProtection/>
  <mergeCells count="8">
    <mergeCell ref="E31:I31"/>
    <mergeCell ref="E32:I32"/>
    <mergeCell ref="A1:I1"/>
    <mergeCell ref="C3:D3"/>
    <mergeCell ref="E3:F3"/>
    <mergeCell ref="G3:H3"/>
    <mergeCell ref="B28:D28"/>
    <mergeCell ref="E30:I30"/>
  </mergeCells>
  <printOptions/>
  <pageMargins left="0.41" right="0.32" top="0.75" bottom="0.75" header="0.3" footer="0.3"/>
  <pageSetup horizontalDpi="1200" verticalDpi="12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SheetLayoutView="100" zoomScalePageLayoutView="0" workbookViewId="0" topLeftCell="A13">
      <selection activeCell="E19" sqref="E19:E31"/>
    </sheetView>
  </sheetViews>
  <sheetFormatPr defaultColWidth="9.140625" defaultRowHeight="15"/>
  <cols>
    <col min="1" max="1" width="4.421875" style="0" customWidth="1"/>
    <col min="2" max="2" width="40.8515625" style="0" customWidth="1"/>
    <col min="3" max="3" width="4.140625" style="5" customWidth="1"/>
    <col min="4" max="4" width="5.140625" style="5" customWidth="1"/>
    <col min="5" max="5" width="9.7109375" style="9" customWidth="1"/>
    <col min="6" max="6" width="3.28125" style="9" customWidth="1"/>
    <col min="7" max="7" width="8.57421875" style="9" customWidth="1"/>
    <col min="8" max="8" width="2.7109375" style="9" customWidth="1"/>
    <col min="9" max="9" width="13.28125" style="0" customWidth="1"/>
  </cols>
  <sheetData>
    <row r="1" spans="1:9" ht="23.2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21">
      <c r="A2" s="10" t="s">
        <v>1</v>
      </c>
      <c r="B2" s="10" t="s">
        <v>2</v>
      </c>
      <c r="C2" s="64" t="s">
        <v>3</v>
      </c>
      <c r="D2" s="65"/>
      <c r="E2" s="66" t="s">
        <v>4</v>
      </c>
      <c r="F2" s="67"/>
      <c r="G2" s="66" t="s">
        <v>5</v>
      </c>
      <c r="H2" s="67"/>
      <c r="I2" s="10" t="s">
        <v>6</v>
      </c>
    </row>
    <row r="3" spans="1:9" ht="18.75" customHeight="1">
      <c r="A3" s="14">
        <v>1</v>
      </c>
      <c r="B3" s="44" t="s">
        <v>114</v>
      </c>
      <c r="C3" s="16">
        <v>60</v>
      </c>
      <c r="D3" s="17" t="s">
        <v>115</v>
      </c>
      <c r="E3" s="31">
        <v>99</v>
      </c>
      <c r="F3" s="45"/>
      <c r="G3" s="30">
        <f>E3*C3</f>
        <v>5940</v>
      </c>
      <c r="H3" s="50" t="s">
        <v>10</v>
      </c>
      <c r="I3" s="18"/>
    </row>
    <row r="4" spans="1:9" ht="19.5" customHeight="1">
      <c r="A4" s="14">
        <v>2</v>
      </c>
      <c r="B4" s="44" t="s">
        <v>116</v>
      </c>
      <c r="C4" s="16">
        <v>2</v>
      </c>
      <c r="D4" s="17" t="s">
        <v>11</v>
      </c>
      <c r="E4" s="11">
        <v>47</v>
      </c>
      <c r="F4" s="45"/>
      <c r="G4" s="30">
        <f aca="true" t="shared" si="0" ref="G4:G31">E4*C4</f>
        <v>94</v>
      </c>
      <c r="H4" s="50" t="s">
        <v>10</v>
      </c>
      <c r="I4" s="18"/>
    </row>
    <row r="5" spans="1:9" ht="18.75" customHeight="1">
      <c r="A5" s="14">
        <v>3</v>
      </c>
      <c r="B5" s="44" t="s">
        <v>117</v>
      </c>
      <c r="C5" s="38">
        <v>12</v>
      </c>
      <c r="D5" s="17" t="s">
        <v>89</v>
      </c>
      <c r="E5" s="11">
        <v>7</v>
      </c>
      <c r="F5" s="11"/>
      <c r="G5" s="30">
        <f t="shared" si="0"/>
        <v>84</v>
      </c>
      <c r="H5" s="50" t="s">
        <v>10</v>
      </c>
      <c r="I5" s="19"/>
    </row>
    <row r="6" spans="1:9" ht="18.75" customHeight="1">
      <c r="A6" s="14">
        <v>4</v>
      </c>
      <c r="B6" s="44" t="s">
        <v>118</v>
      </c>
      <c r="C6" s="16">
        <v>1</v>
      </c>
      <c r="D6" s="17" t="s">
        <v>64</v>
      </c>
      <c r="E6" s="11">
        <v>32</v>
      </c>
      <c r="F6" s="45"/>
      <c r="G6" s="30">
        <f t="shared" si="0"/>
        <v>32</v>
      </c>
      <c r="H6" s="50" t="s">
        <v>10</v>
      </c>
      <c r="I6" s="18"/>
    </row>
    <row r="7" spans="1:9" ht="21">
      <c r="A7" s="14">
        <v>5</v>
      </c>
      <c r="B7" s="44" t="s">
        <v>119</v>
      </c>
      <c r="C7" s="16">
        <v>1</v>
      </c>
      <c r="D7" s="17" t="s">
        <v>87</v>
      </c>
      <c r="E7" s="11">
        <v>130</v>
      </c>
      <c r="F7" s="45"/>
      <c r="G7" s="30">
        <f t="shared" si="0"/>
        <v>130</v>
      </c>
      <c r="H7" s="50" t="s">
        <v>10</v>
      </c>
      <c r="I7" s="18"/>
    </row>
    <row r="8" spans="1:9" ht="21">
      <c r="A8" s="14">
        <v>6</v>
      </c>
      <c r="B8" s="44" t="s">
        <v>120</v>
      </c>
      <c r="C8" s="16">
        <v>1</v>
      </c>
      <c r="D8" s="17" t="s">
        <v>87</v>
      </c>
      <c r="E8" s="11">
        <v>52</v>
      </c>
      <c r="F8" s="45"/>
      <c r="G8" s="30">
        <f t="shared" si="0"/>
        <v>52</v>
      </c>
      <c r="H8" s="50" t="s">
        <v>10</v>
      </c>
      <c r="I8" s="18"/>
    </row>
    <row r="9" spans="1:9" ht="21">
      <c r="A9" s="14">
        <v>7</v>
      </c>
      <c r="B9" s="44" t="s">
        <v>121</v>
      </c>
      <c r="C9" s="16">
        <v>10</v>
      </c>
      <c r="D9" s="17" t="s">
        <v>90</v>
      </c>
      <c r="E9" s="11">
        <v>5</v>
      </c>
      <c r="F9" s="45"/>
      <c r="G9" s="30">
        <f t="shared" si="0"/>
        <v>50</v>
      </c>
      <c r="H9" s="50" t="s">
        <v>10</v>
      </c>
      <c r="I9" s="18"/>
    </row>
    <row r="10" spans="1:9" ht="21">
      <c r="A10" s="14">
        <v>8</v>
      </c>
      <c r="B10" s="44" t="s">
        <v>122</v>
      </c>
      <c r="C10" s="16">
        <v>30</v>
      </c>
      <c r="D10" s="17" t="s">
        <v>90</v>
      </c>
      <c r="E10" s="11">
        <v>5</v>
      </c>
      <c r="F10" s="45"/>
      <c r="G10" s="30">
        <f t="shared" si="0"/>
        <v>150</v>
      </c>
      <c r="H10" s="50" t="s">
        <v>10</v>
      </c>
      <c r="I10" s="18"/>
    </row>
    <row r="11" spans="1:9" ht="21">
      <c r="A11" s="14">
        <v>9</v>
      </c>
      <c r="B11" s="44" t="s">
        <v>123</v>
      </c>
      <c r="C11" s="16">
        <v>5</v>
      </c>
      <c r="D11" s="17" t="s">
        <v>34</v>
      </c>
      <c r="E11" s="11">
        <v>20</v>
      </c>
      <c r="F11" s="45"/>
      <c r="G11" s="30">
        <f t="shared" si="0"/>
        <v>100</v>
      </c>
      <c r="H11" s="50" t="s">
        <v>10</v>
      </c>
      <c r="I11" s="18"/>
    </row>
    <row r="12" spans="1:9" ht="21">
      <c r="A12" s="14">
        <v>10</v>
      </c>
      <c r="B12" s="44" t="s">
        <v>124</v>
      </c>
      <c r="C12" s="16">
        <v>3</v>
      </c>
      <c r="D12" s="17" t="s">
        <v>34</v>
      </c>
      <c r="E12" s="31">
        <v>40</v>
      </c>
      <c r="F12" s="45"/>
      <c r="G12" s="30">
        <f t="shared" si="0"/>
        <v>120</v>
      </c>
      <c r="H12" s="50" t="s">
        <v>10</v>
      </c>
      <c r="I12" s="18"/>
    </row>
    <row r="13" spans="1:9" ht="21">
      <c r="A13" s="14">
        <v>11</v>
      </c>
      <c r="B13" s="44" t="s">
        <v>125</v>
      </c>
      <c r="C13" s="16">
        <v>2</v>
      </c>
      <c r="D13" s="17" t="s">
        <v>34</v>
      </c>
      <c r="E13" s="11">
        <v>102</v>
      </c>
      <c r="F13" s="45"/>
      <c r="G13" s="30">
        <f t="shared" si="0"/>
        <v>204</v>
      </c>
      <c r="H13" s="50" t="s">
        <v>10</v>
      </c>
      <c r="I13" s="18"/>
    </row>
    <row r="14" spans="1:9" ht="23.25">
      <c r="A14" s="14">
        <v>12</v>
      </c>
      <c r="B14" s="44" t="s">
        <v>126</v>
      </c>
      <c r="C14" s="16">
        <v>2</v>
      </c>
      <c r="D14" s="17" t="s">
        <v>11</v>
      </c>
      <c r="E14" s="11">
        <v>65</v>
      </c>
      <c r="F14" s="45"/>
      <c r="G14" s="30">
        <f t="shared" si="0"/>
        <v>130</v>
      </c>
      <c r="H14" s="50" t="s">
        <v>10</v>
      </c>
      <c r="I14" s="13"/>
    </row>
    <row r="15" spans="1:9" ht="23.25">
      <c r="A15" s="14">
        <v>13</v>
      </c>
      <c r="B15" s="44" t="s">
        <v>127</v>
      </c>
      <c r="C15" s="16">
        <v>1</v>
      </c>
      <c r="D15" s="17" t="s">
        <v>11</v>
      </c>
      <c r="E15" s="11">
        <v>140</v>
      </c>
      <c r="F15" s="45"/>
      <c r="G15" s="30">
        <f t="shared" si="0"/>
        <v>140</v>
      </c>
      <c r="H15" s="50" t="s">
        <v>10</v>
      </c>
      <c r="I15" s="13"/>
    </row>
    <row r="16" spans="1:9" ht="23.25">
      <c r="A16" s="14">
        <v>14</v>
      </c>
      <c r="B16" s="44" t="s">
        <v>128</v>
      </c>
      <c r="C16" s="16">
        <v>5</v>
      </c>
      <c r="D16" s="17" t="s">
        <v>89</v>
      </c>
      <c r="E16" s="11">
        <v>29</v>
      </c>
      <c r="F16" s="45"/>
      <c r="G16" s="30">
        <f t="shared" si="0"/>
        <v>145</v>
      </c>
      <c r="H16" s="50" t="s">
        <v>10</v>
      </c>
      <c r="I16" s="13"/>
    </row>
    <row r="17" spans="1:9" ht="23.25">
      <c r="A17" s="14">
        <v>15</v>
      </c>
      <c r="B17" s="44" t="s">
        <v>129</v>
      </c>
      <c r="C17" s="16">
        <v>3</v>
      </c>
      <c r="D17" s="17" t="s">
        <v>34</v>
      </c>
      <c r="E17" s="11">
        <v>28</v>
      </c>
      <c r="F17" s="45"/>
      <c r="G17" s="30">
        <f t="shared" si="0"/>
        <v>84</v>
      </c>
      <c r="H17" s="50" t="s">
        <v>10</v>
      </c>
      <c r="I17" s="13"/>
    </row>
    <row r="18" spans="1:9" ht="23.25">
      <c r="A18" s="14">
        <v>16</v>
      </c>
      <c r="B18" s="44" t="s">
        <v>129</v>
      </c>
      <c r="C18" s="16">
        <v>5</v>
      </c>
      <c r="D18" s="17" t="s">
        <v>34</v>
      </c>
      <c r="E18" s="11">
        <v>25</v>
      </c>
      <c r="F18" s="11"/>
      <c r="G18" s="30">
        <f t="shared" si="0"/>
        <v>125</v>
      </c>
      <c r="H18" s="50" t="s">
        <v>10</v>
      </c>
      <c r="I18" s="13"/>
    </row>
    <row r="19" spans="1:9" ht="23.25">
      <c r="A19" s="14">
        <v>17</v>
      </c>
      <c r="B19" s="41" t="s">
        <v>130</v>
      </c>
      <c r="C19" s="16">
        <v>5</v>
      </c>
      <c r="D19" s="17" t="s">
        <v>34</v>
      </c>
      <c r="E19" s="31">
        <v>33</v>
      </c>
      <c r="F19" s="11"/>
      <c r="G19" s="30">
        <f t="shared" si="0"/>
        <v>165</v>
      </c>
      <c r="H19" s="50" t="s">
        <v>10</v>
      </c>
      <c r="I19" s="13"/>
    </row>
    <row r="20" spans="1:9" ht="23.25">
      <c r="A20" s="14">
        <v>18</v>
      </c>
      <c r="B20" s="41" t="s">
        <v>131</v>
      </c>
      <c r="C20" s="16">
        <v>5</v>
      </c>
      <c r="D20" s="17" t="s">
        <v>34</v>
      </c>
      <c r="E20" s="11">
        <v>45</v>
      </c>
      <c r="F20" s="11"/>
      <c r="G20" s="30">
        <f t="shared" si="0"/>
        <v>225</v>
      </c>
      <c r="H20" s="50" t="s">
        <v>10</v>
      </c>
      <c r="I20" s="13"/>
    </row>
    <row r="21" spans="1:9" ht="23.25">
      <c r="A21" s="14">
        <v>19</v>
      </c>
      <c r="B21" s="41" t="s">
        <v>132</v>
      </c>
      <c r="C21" s="16">
        <v>2</v>
      </c>
      <c r="D21" s="17" t="s">
        <v>11</v>
      </c>
      <c r="E21" s="11">
        <v>63</v>
      </c>
      <c r="F21" s="11"/>
      <c r="G21" s="30">
        <f t="shared" si="0"/>
        <v>126</v>
      </c>
      <c r="H21" s="50" t="s">
        <v>10</v>
      </c>
      <c r="I21" s="13"/>
    </row>
    <row r="22" spans="1:9" ht="23.25">
      <c r="A22" s="14">
        <v>20</v>
      </c>
      <c r="B22" s="41" t="s">
        <v>133</v>
      </c>
      <c r="C22" s="16">
        <v>3</v>
      </c>
      <c r="D22" s="17" t="s">
        <v>89</v>
      </c>
      <c r="E22" s="11">
        <v>51</v>
      </c>
      <c r="F22" s="11"/>
      <c r="G22" s="30">
        <f t="shared" si="0"/>
        <v>153</v>
      </c>
      <c r="H22" s="50" t="s">
        <v>10</v>
      </c>
      <c r="I22" s="13"/>
    </row>
    <row r="23" spans="1:9" ht="23.25">
      <c r="A23" s="14">
        <v>21</v>
      </c>
      <c r="B23" s="42" t="s">
        <v>134</v>
      </c>
      <c r="C23" s="16">
        <v>1</v>
      </c>
      <c r="D23" s="17" t="s">
        <v>64</v>
      </c>
      <c r="E23" s="11">
        <v>480</v>
      </c>
      <c r="F23" s="11"/>
      <c r="G23" s="30">
        <f t="shared" si="0"/>
        <v>480</v>
      </c>
      <c r="H23" s="50" t="s">
        <v>10</v>
      </c>
      <c r="I23" s="13"/>
    </row>
    <row r="24" spans="1:9" ht="23.25">
      <c r="A24" s="14">
        <v>22</v>
      </c>
      <c r="B24" s="43" t="s">
        <v>136</v>
      </c>
      <c r="C24" s="16">
        <v>6</v>
      </c>
      <c r="D24" s="17" t="s">
        <v>135</v>
      </c>
      <c r="E24" s="11">
        <v>22</v>
      </c>
      <c r="F24" s="11"/>
      <c r="G24" s="30">
        <f t="shared" si="0"/>
        <v>132</v>
      </c>
      <c r="H24" s="50" t="s">
        <v>10</v>
      </c>
      <c r="I24" s="13"/>
    </row>
    <row r="25" spans="1:9" ht="23.25">
      <c r="A25" s="14">
        <v>23</v>
      </c>
      <c r="B25" s="43" t="s">
        <v>137</v>
      </c>
      <c r="C25" s="16">
        <v>15</v>
      </c>
      <c r="D25" s="17" t="s">
        <v>17</v>
      </c>
      <c r="E25" s="11">
        <v>36</v>
      </c>
      <c r="F25" s="11"/>
      <c r="G25" s="30">
        <f t="shared" si="0"/>
        <v>540</v>
      </c>
      <c r="H25" s="50" t="s">
        <v>10</v>
      </c>
      <c r="I25" s="13"/>
    </row>
    <row r="26" spans="1:9" ht="23.25">
      <c r="A26" s="14">
        <v>24</v>
      </c>
      <c r="B26" s="43" t="s">
        <v>138</v>
      </c>
      <c r="C26" s="16">
        <v>150</v>
      </c>
      <c r="D26" s="17" t="s">
        <v>139</v>
      </c>
      <c r="E26" s="47">
        <v>1.5</v>
      </c>
      <c r="F26" s="11"/>
      <c r="G26" s="30">
        <f t="shared" si="0"/>
        <v>225</v>
      </c>
      <c r="H26" s="50" t="s">
        <v>10</v>
      </c>
      <c r="I26" s="13"/>
    </row>
    <row r="27" spans="1:9" ht="23.25">
      <c r="A27" s="14">
        <v>25</v>
      </c>
      <c r="B27" s="43" t="s">
        <v>140</v>
      </c>
      <c r="C27" s="16">
        <v>100</v>
      </c>
      <c r="D27" s="17" t="s">
        <v>139</v>
      </c>
      <c r="E27" s="47">
        <v>3.5</v>
      </c>
      <c r="F27" s="11"/>
      <c r="G27" s="30">
        <f t="shared" si="0"/>
        <v>350</v>
      </c>
      <c r="H27" s="50" t="s">
        <v>10</v>
      </c>
      <c r="I27" s="13"/>
    </row>
    <row r="28" spans="1:9" ht="21" customHeight="1">
      <c r="A28" s="14">
        <v>26</v>
      </c>
      <c r="B28" s="43" t="s">
        <v>141</v>
      </c>
      <c r="C28" s="16">
        <v>10</v>
      </c>
      <c r="D28" s="17" t="s">
        <v>34</v>
      </c>
      <c r="E28" s="11">
        <v>20</v>
      </c>
      <c r="F28" s="11"/>
      <c r="G28" s="30">
        <f t="shared" si="0"/>
        <v>200</v>
      </c>
      <c r="H28" s="50" t="s">
        <v>10</v>
      </c>
      <c r="I28" s="13"/>
    </row>
    <row r="29" spans="1:9" ht="21" customHeight="1">
      <c r="A29" s="14">
        <v>27</v>
      </c>
      <c r="B29" s="43" t="s">
        <v>142</v>
      </c>
      <c r="C29" s="16">
        <v>2</v>
      </c>
      <c r="D29" s="17" t="s">
        <v>71</v>
      </c>
      <c r="E29" s="11">
        <v>33</v>
      </c>
      <c r="F29" s="11"/>
      <c r="G29" s="30">
        <f t="shared" si="0"/>
        <v>66</v>
      </c>
      <c r="H29" s="50" t="s">
        <v>10</v>
      </c>
      <c r="I29" s="13"/>
    </row>
    <row r="30" spans="1:9" ht="21" customHeight="1">
      <c r="A30" s="14">
        <v>28</v>
      </c>
      <c r="B30" s="43" t="s">
        <v>143</v>
      </c>
      <c r="C30" s="16">
        <v>1</v>
      </c>
      <c r="D30" s="17" t="s">
        <v>71</v>
      </c>
      <c r="E30" s="11">
        <v>52</v>
      </c>
      <c r="F30" s="11"/>
      <c r="G30" s="30">
        <f t="shared" si="0"/>
        <v>52</v>
      </c>
      <c r="H30" s="50" t="s">
        <v>10</v>
      </c>
      <c r="I30" s="13"/>
    </row>
    <row r="31" spans="1:9" ht="18.75" customHeight="1">
      <c r="A31" s="14">
        <v>29</v>
      </c>
      <c r="B31" s="43" t="s">
        <v>144</v>
      </c>
      <c r="C31" s="16">
        <v>2</v>
      </c>
      <c r="D31" s="17" t="s">
        <v>87</v>
      </c>
      <c r="E31" s="11">
        <v>20</v>
      </c>
      <c r="F31" s="11"/>
      <c r="G31" s="30">
        <f t="shared" si="0"/>
        <v>40</v>
      </c>
      <c r="H31" s="50" t="s">
        <v>10</v>
      </c>
      <c r="I31" s="13"/>
    </row>
    <row r="32" spans="1:9" ht="24.75" customHeight="1">
      <c r="A32" s="25"/>
      <c r="B32" s="68" t="s">
        <v>145</v>
      </c>
      <c r="C32" s="68"/>
      <c r="D32" s="68"/>
      <c r="E32" s="36" t="s">
        <v>7</v>
      </c>
      <c r="F32" s="36"/>
      <c r="G32" s="37">
        <f>SUM(G3:G31)</f>
        <v>10334</v>
      </c>
      <c r="H32" s="50" t="s">
        <v>10</v>
      </c>
      <c r="I32" s="25"/>
    </row>
    <row r="33" spans="1:9" ht="12.75" customHeight="1">
      <c r="A33" s="25"/>
      <c r="B33" s="51"/>
      <c r="C33" s="51"/>
      <c r="D33" s="51"/>
      <c r="E33" s="36"/>
      <c r="F33" s="36"/>
      <c r="G33" s="48"/>
      <c r="H33" s="49"/>
      <c r="I33" s="25"/>
    </row>
    <row r="34" spans="1:9" ht="23.25">
      <c r="A34" s="2"/>
      <c r="B34" s="2"/>
      <c r="C34" s="35"/>
      <c r="D34" s="35"/>
      <c r="E34" s="61" t="s">
        <v>8</v>
      </c>
      <c r="F34" s="61"/>
      <c r="G34" s="61"/>
      <c r="H34" s="61"/>
      <c r="I34" s="61"/>
    </row>
    <row r="35" spans="1:9" ht="14.25" customHeight="1">
      <c r="A35" s="2"/>
      <c r="B35" s="2"/>
      <c r="C35" s="35"/>
      <c r="D35" s="35"/>
      <c r="E35" s="61" t="s">
        <v>113</v>
      </c>
      <c r="F35" s="61"/>
      <c r="G35" s="61"/>
      <c r="H35" s="61"/>
      <c r="I35" s="61"/>
    </row>
    <row r="36" spans="5:9" ht="18" customHeight="1">
      <c r="E36" s="62" t="s">
        <v>9</v>
      </c>
      <c r="F36" s="62"/>
      <c r="G36" s="62"/>
      <c r="H36" s="62"/>
      <c r="I36" s="62"/>
    </row>
    <row r="37" spans="5:9" ht="23.25">
      <c r="E37" s="6"/>
      <c r="F37" s="6"/>
      <c r="G37" s="6"/>
      <c r="H37" s="6"/>
      <c r="I37" s="1"/>
    </row>
    <row r="38" spans="5:9" ht="23.25">
      <c r="E38" s="6"/>
      <c r="F38" s="6"/>
      <c r="G38" s="6"/>
      <c r="H38" s="6"/>
      <c r="I38" s="1"/>
    </row>
  </sheetData>
  <sheetProtection/>
  <mergeCells count="8">
    <mergeCell ref="E35:I35"/>
    <mergeCell ref="E36:I36"/>
    <mergeCell ref="A1:I1"/>
    <mergeCell ref="C2:D2"/>
    <mergeCell ref="E2:F2"/>
    <mergeCell ref="G2:H2"/>
    <mergeCell ref="B32:D32"/>
    <mergeCell ref="E34:I34"/>
  </mergeCells>
  <printOptions/>
  <pageMargins left="0.41" right="0.32" top="0.75" bottom="0.75" header="0.3" footer="0.3"/>
  <pageSetup horizontalDpi="1200" verticalDpi="12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1">
      <selection activeCell="B15" sqref="B15"/>
    </sheetView>
  </sheetViews>
  <sheetFormatPr defaultColWidth="9.140625" defaultRowHeight="15"/>
  <cols>
    <col min="1" max="1" width="3.421875" style="0" customWidth="1"/>
    <col min="2" max="2" width="46.421875" style="0" customWidth="1"/>
    <col min="3" max="3" width="4.140625" style="5" customWidth="1"/>
    <col min="4" max="4" width="3.421875" style="5" customWidth="1"/>
    <col min="5" max="5" width="8.421875" style="9" customWidth="1"/>
    <col min="6" max="6" width="2.28125" style="9" customWidth="1"/>
    <col min="7" max="7" width="10.00390625" style="9" customWidth="1"/>
    <col min="8" max="8" width="2.7109375" style="9" customWidth="1"/>
    <col min="9" max="9" width="9.28125" style="0" customWidth="1"/>
  </cols>
  <sheetData>
    <row r="1" spans="1:9" ht="23.2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23.25">
      <c r="A2" s="1"/>
      <c r="B2" s="1"/>
      <c r="C2" s="4"/>
      <c r="D2" s="4"/>
      <c r="E2" s="6"/>
      <c r="F2" s="6"/>
      <c r="G2" s="6"/>
      <c r="H2" s="6"/>
      <c r="I2" s="1"/>
    </row>
    <row r="3" spans="1:9" ht="21">
      <c r="A3" s="10" t="s">
        <v>1</v>
      </c>
      <c r="B3" s="10" t="s">
        <v>2</v>
      </c>
      <c r="C3" s="64" t="s">
        <v>3</v>
      </c>
      <c r="D3" s="65"/>
      <c r="E3" s="66" t="s">
        <v>4</v>
      </c>
      <c r="F3" s="67"/>
      <c r="G3" s="66" t="s">
        <v>5</v>
      </c>
      <c r="H3" s="67"/>
      <c r="I3" s="10" t="s">
        <v>6</v>
      </c>
    </row>
    <row r="4" spans="1:9" ht="21">
      <c r="A4" s="14">
        <v>1</v>
      </c>
      <c r="B4" s="43" t="s">
        <v>106</v>
      </c>
      <c r="C4" s="26">
        <v>16</v>
      </c>
      <c r="D4" s="28" t="s">
        <v>110</v>
      </c>
      <c r="E4" s="31">
        <v>1000</v>
      </c>
      <c r="F4" s="11"/>
      <c r="G4" s="30">
        <f>E4*C4</f>
        <v>16000</v>
      </c>
      <c r="H4" s="14"/>
      <c r="I4" s="18"/>
    </row>
    <row r="5" spans="1:9" ht="21">
      <c r="A5" s="14"/>
      <c r="B5" s="43" t="s">
        <v>105</v>
      </c>
      <c r="C5" s="26"/>
      <c r="D5" s="28"/>
      <c r="E5" s="11"/>
      <c r="F5" s="11"/>
      <c r="G5" s="30"/>
      <c r="H5" s="14"/>
      <c r="I5" s="18"/>
    </row>
    <row r="6" spans="1:9" ht="21">
      <c r="A6" s="14"/>
      <c r="B6" s="43" t="s">
        <v>107</v>
      </c>
      <c r="C6" s="27"/>
      <c r="D6" s="28"/>
      <c r="E6" s="11"/>
      <c r="F6" s="11"/>
      <c r="G6" s="30"/>
      <c r="H6" s="14"/>
      <c r="I6" s="19"/>
    </row>
    <row r="7" spans="1:9" ht="21">
      <c r="A7" s="14"/>
      <c r="B7" s="43" t="s">
        <v>108</v>
      </c>
      <c r="C7" s="26"/>
      <c r="D7" s="28"/>
      <c r="E7" s="11"/>
      <c r="F7" s="11"/>
      <c r="G7" s="30"/>
      <c r="H7" s="14"/>
      <c r="I7" s="18"/>
    </row>
    <row r="8" spans="1:9" ht="21">
      <c r="A8" s="14"/>
      <c r="B8" s="43" t="s">
        <v>109</v>
      </c>
      <c r="C8" s="26"/>
      <c r="D8" s="28"/>
      <c r="E8" s="11"/>
      <c r="F8" s="11"/>
      <c r="G8" s="30"/>
      <c r="H8" s="14"/>
      <c r="I8" s="18"/>
    </row>
    <row r="9" spans="1:9" ht="21">
      <c r="A9" s="14"/>
      <c r="B9" s="42"/>
      <c r="C9" s="26"/>
      <c r="D9" s="28"/>
      <c r="E9" s="11"/>
      <c r="F9" s="11"/>
      <c r="G9" s="30"/>
      <c r="H9" s="18"/>
      <c r="I9" s="18"/>
    </row>
    <row r="10" spans="1:9" ht="21">
      <c r="A10" s="14"/>
      <c r="B10" s="42"/>
      <c r="C10" s="16"/>
      <c r="D10" s="17"/>
      <c r="E10" s="11"/>
      <c r="F10" s="11"/>
      <c r="G10" s="30"/>
      <c r="H10" s="18"/>
      <c r="I10" s="18"/>
    </row>
    <row r="11" spans="1:9" ht="21">
      <c r="A11" s="14"/>
      <c r="B11" s="42"/>
      <c r="C11" s="16"/>
      <c r="D11" s="17"/>
      <c r="E11" s="11"/>
      <c r="F11" s="11"/>
      <c r="G11" s="30"/>
      <c r="H11" s="18"/>
      <c r="I11" s="18"/>
    </row>
    <row r="12" spans="1:9" ht="21">
      <c r="A12" s="14"/>
      <c r="B12" s="41"/>
      <c r="C12" s="16"/>
      <c r="D12" s="17"/>
      <c r="E12" s="11"/>
      <c r="F12" s="11"/>
      <c r="G12" s="30"/>
      <c r="H12" s="18"/>
      <c r="I12" s="18"/>
    </row>
    <row r="13" spans="1:9" ht="21">
      <c r="A13" s="14"/>
      <c r="B13" s="41"/>
      <c r="C13" s="16"/>
      <c r="D13" s="17"/>
      <c r="E13" s="11"/>
      <c r="F13" s="11"/>
      <c r="G13" s="30"/>
      <c r="H13" s="18"/>
      <c r="I13" s="18"/>
    </row>
    <row r="14" spans="1:9" ht="21">
      <c r="A14" s="14"/>
      <c r="B14" s="41"/>
      <c r="C14" s="16"/>
      <c r="D14" s="17"/>
      <c r="E14" s="11"/>
      <c r="F14" s="11"/>
      <c r="G14" s="30"/>
      <c r="H14" s="18"/>
      <c r="I14" s="18"/>
    </row>
    <row r="15" spans="1:9" ht="23.25">
      <c r="A15" s="14"/>
      <c r="B15" s="41"/>
      <c r="C15" s="16"/>
      <c r="D15" s="17"/>
      <c r="E15" s="11"/>
      <c r="F15" s="11"/>
      <c r="G15" s="30"/>
      <c r="H15" s="18"/>
      <c r="I15" s="13"/>
    </row>
    <row r="16" spans="1:9" ht="23.25">
      <c r="A16" s="14"/>
      <c r="B16" s="41"/>
      <c r="C16" s="16"/>
      <c r="D16" s="17"/>
      <c r="E16" s="11"/>
      <c r="F16" s="11"/>
      <c r="G16" s="30"/>
      <c r="H16" s="18"/>
      <c r="I16" s="13"/>
    </row>
    <row r="17" spans="1:9" ht="23.25">
      <c r="A17" s="14"/>
      <c r="B17" s="41"/>
      <c r="C17" s="16"/>
      <c r="D17" s="17"/>
      <c r="E17" s="11"/>
      <c r="F17" s="11"/>
      <c r="G17" s="30"/>
      <c r="H17" s="18"/>
      <c r="I17" s="13"/>
    </row>
    <row r="18" spans="1:9" ht="23.25">
      <c r="A18" s="14"/>
      <c r="B18" s="41"/>
      <c r="C18" s="16"/>
      <c r="D18" s="17"/>
      <c r="E18" s="11"/>
      <c r="F18" s="11"/>
      <c r="G18" s="30"/>
      <c r="H18" s="18"/>
      <c r="I18" s="13"/>
    </row>
    <row r="19" spans="1:9" ht="23.25">
      <c r="A19" s="14"/>
      <c r="B19" s="15"/>
      <c r="C19" s="16"/>
      <c r="D19" s="17"/>
      <c r="E19" s="11"/>
      <c r="F19" s="11"/>
      <c r="G19" s="30"/>
      <c r="H19" s="18"/>
      <c r="I19" s="13"/>
    </row>
    <row r="20" spans="1:9" ht="23.25">
      <c r="A20" s="14"/>
      <c r="B20" s="15"/>
      <c r="C20" s="16"/>
      <c r="D20" s="17"/>
      <c r="E20" s="11"/>
      <c r="F20" s="11"/>
      <c r="G20" s="30"/>
      <c r="H20" s="18"/>
      <c r="I20" s="13"/>
    </row>
    <row r="21" spans="1:9" ht="23.25">
      <c r="A21" s="14"/>
      <c r="B21" s="15"/>
      <c r="C21" s="16"/>
      <c r="D21" s="17"/>
      <c r="E21" s="11"/>
      <c r="F21" s="11"/>
      <c r="G21" s="30"/>
      <c r="H21" s="18"/>
      <c r="I21" s="13"/>
    </row>
    <row r="22" spans="1:9" ht="23.25">
      <c r="A22" s="14"/>
      <c r="B22" s="15"/>
      <c r="C22" s="16"/>
      <c r="D22" s="17"/>
      <c r="E22" s="11"/>
      <c r="F22" s="11"/>
      <c r="G22" s="30"/>
      <c r="H22" s="18"/>
      <c r="I22" s="13"/>
    </row>
    <row r="23" spans="1:9" ht="23.25">
      <c r="A23" s="14"/>
      <c r="B23" s="15"/>
      <c r="C23" s="16"/>
      <c r="D23" s="17"/>
      <c r="E23" s="11"/>
      <c r="F23" s="11"/>
      <c r="G23" s="30"/>
      <c r="H23" s="18"/>
      <c r="I23" s="13"/>
    </row>
    <row r="24" spans="1:9" ht="23.25">
      <c r="A24" s="14"/>
      <c r="B24" s="20"/>
      <c r="C24" s="21"/>
      <c r="D24" s="22"/>
      <c r="E24" s="12"/>
      <c r="F24" s="12"/>
      <c r="G24" s="30"/>
      <c r="H24" s="13"/>
      <c r="I24" s="13"/>
    </row>
    <row r="25" spans="1:9" ht="23.25">
      <c r="A25" s="14"/>
      <c r="B25" s="20"/>
      <c r="C25" s="21"/>
      <c r="D25" s="23"/>
      <c r="E25" s="12"/>
      <c r="F25" s="12"/>
      <c r="G25" s="30"/>
      <c r="H25" s="13"/>
      <c r="I25" s="13"/>
    </row>
    <row r="26" spans="1:9" ht="23.25">
      <c r="A26" s="14"/>
      <c r="B26" s="13"/>
      <c r="C26" s="21"/>
      <c r="D26" s="23"/>
      <c r="E26" s="13"/>
      <c r="F26" s="13"/>
      <c r="G26" s="30"/>
      <c r="H26" s="13"/>
      <c r="I26" s="13"/>
    </row>
    <row r="27" spans="1:9" ht="23.25">
      <c r="A27" s="14"/>
      <c r="B27" s="13"/>
      <c r="C27" s="24"/>
      <c r="D27" s="22"/>
      <c r="E27" s="13"/>
      <c r="F27" s="13"/>
      <c r="G27" s="30"/>
      <c r="H27" s="13"/>
      <c r="I27" s="13"/>
    </row>
    <row r="28" spans="1:9" ht="31.5" customHeight="1">
      <c r="A28" s="25"/>
      <c r="B28" s="68" t="s">
        <v>111</v>
      </c>
      <c r="C28" s="68"/>
      <c r="D28" s="68"/>
      <c r="E28" s="36" t="s">
        <v>7</v>
      </c>
      <c r="F28" s="36"/>
      <c r="G28" s="30">
        <v>16000</v>
      </c>
      <c r="H28" s="18"/>
      <c r="I28" s="25"/>
    </row>
    <row r="29" spans="1:9" ht="23.25">
      <c r="A29" s="2"/>
      <c r="B29" s="35"/>
      <c r="C29" s="35"/>
      <c r="D29" s="35"/>
      <c r="E29" s="7"/>
      <c r="F29" s="7"/>
      <c r="G29" s="8"/>
      <c r="H29" s="8"/>
      <c r="I29" s="2"/>
    </row>
    <row r="30" spans="1:9" ht="23.25">
      <c r="A30" s="2"/>
      <c r="B30" s="2"/>
      <c r="C30" s="35"/>
      <c r="D30" s="35"/>
      <c r="E30" s="61" t="s">
        <v>8</v>
      </c>
      <c r="F30" s="61"/>
      <c r="G30" s="61"/>
      <c r="H30" s="61"/>
      <c r="I30" s="61"/>
    </row>
    <row r="31" spans="1:9" ht="23.25">
      <c r="A31" s="2"/>
      <c r="B31" s="2"/>
      <c r="C31" s="35"/>
      <c r="D31" s="35"/>
      <c r="E31" s="61" t="s">
        <v>112</v>
      </c>
      <c r="F31" s="61"/>
      <c r="G31" s="61"/>
      <c r="H31" s="61"/>
      <c r="I31" s="61"/>
    </row>
    <row r="32" spans="5:9" ht="21">
      <c r="E32" s="62" t="s">
        <v>9</v>
      </c>
      <c r="F32" s="62"/>
      <c r="G32" s="62"/>
      <c r="H32" s="62"/>
      <c r="I32" s="62"/>
    </row>
    <row r="33" spans="5:9" ht="23.25">
      <c r="E33" s="6"/>
      <c r="F33" s="6"/>
      <c r="G33" s="6"/>
      <c r="H33" s="6"/>
      <c r="I33" s="1"/>
    </row>
    <row r="34" spans="5:9" ht="23.25">
      <c r="E34" s="6"/>
      <c r="F34" s="6"/>
      <c r="G34" s="6"/>
      <c r="H34" s="6"/>
      <c r="I34" s="1"/>
    </row>
  </sheetData>
  <sheetProtection/>
  <mergeCells count="8">
    <mergeCell ref="E31:I31"/>
    <mergeCell ref="E32:I32"/>
    <mergeCell ref="A1:I1"/>
    <mergeCell ref="C3:D3"/>
    <mergeCell ref="E3:F3"/>
    <mergeCell ref="G3:H3"/>
    <mergeCell ref="B28:D28"/>
    <mergeCell ref="E30:I30"/>
  </mergeCells>
  <printOptions/>
  <pageMargins left="0.41" right="0.32" top="0.75" bottom="0.75" header="0.3" footer="0.3"/>
  <pageSetup horizontalDpi="1200" verticalDpi="12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1">
      <selection activeCell="B28" sqref="B28:D28"/>
    </sheetView>
  </sheetViews>
  <sheetFormatPr defaultColWidth="9.140625" defaultRowHeight="15"/>
  <cols>
    <col min="1" max="1" width="4.421875" style="0" customWidth="1"/>
    <col min="2" max="2" width="32.00390625" style="0" customWidth="1"/>
    <col min="3" max="3" width="5.7109375" style="5" customWidth="1"/>
    <col min="4" max="4" width="5.57421875" style="5" customWidth="1"/>
    <col min="5" max="5" width="11.421875" style="9" customWidth="1"/>
    <col min="6" max="6" width="2.28125" style="9" customWidth="1"/>
    <col min="7" max="7" width="12.421875" style="9" customWidth="1"/>
    <col min="8" max="8" width="2.7109375" style="9" customWidth="1"/>
    <col min="9" max="9" width="13.421875" style="0" customWidth="1"/>
  </cols>
  <sheetData>
    <row r="1" spans="1:9" ht="23.2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23.25">
      <c r="A2" s="1"/>
      <c r="B2" s="1"/>
      <c r="C2" s="4"/>
      <c r="D2" s="4"/>
      <c r="E2" s="6"/>
      <c r="F2" s="6"/>
      <c r="G2" s="6"/>
      <c r="H2" s="6"/>
      <c r="I2" s="1"/>
    </row>
    <row r="3" spans="1:9" ht="21">
      <c r="A3" s="10" t="s">
        <v>1</v>
      </c>
      <c r="B3" s="10" t="s">
        <v>2</v>
      </c>
      <c r="C3" s="64" t="s">
        <v>3</v>
      </c>
      <c r="D3" s="65"/>
      <c r="E3" s="66" t="s">
        <v>4</v>
      </c>
      <c r="F3" s="67"/>
      <c r="G3" s="66" t="s">
        <v>5</v>
      </c>
      <c r="H3" s="67"/>
      <c r="I3" s="10" t="s">
        <v>6</v>
      </c>
    </row>
    <row r="4" spans="1:9" ht="21">
      <c r="A4" s="14">
        <v>1</v>
      </c>
      <c r="B4" s="15" t="s">
        <v>13</v>
      </c>
      <c r="C4" s="26">
        <v>1</v>
      </c>
      <c r="D4" s="28" t="s">
        <v>11</v>
      </c>
      <c r="E4" s="31">
        <v>1590</v>
      </c>
      <c r="F4" s="11"/>
      <c r="G4" s="30">
        <f>C4*E4</f>
        <v>1590</v>
      </c>
      <c r="H4" s="14" t="s">
        <v>10</v>
      </c>
      <c r="I4" s="18"/>
    </row>
    <row r="5" spans="1:9" ht="21">
      <c r="A5" s="14">
        <v>2</v>
      </c>
      <c r="B5" s="33" t="s">
        <v>14</v>
      </c>
      <c r="C5" s="26">
        <v>2</v>
      </c>
      <c r="D5" s="28" t="s">
        <v>16</v>
      </c>
      <c r="E5" s="11">
        <v>195</v>
      </c>
      <c r="F5" s="11"/>
      <c r="G5" s="30">
        <f>C5*E5</f>
        <v>390</v>
      </c>
      <c r="H5" s="14" t="s">
        <v>10</v>
      </c>
      <c r="I5" s="18"/>
    </row>
    <row r="6" spans="1:9" ht="21">
      <c r="A6" s="14">
        <v>3</v>
      </c>
      <c r="B6" s="15" t="s">
        <v>15</v>
      </c>
      <c r="C6" s="27">
        <v>1</v>
      </c>
      <c r="D6" s="28" t="s">
        <v>17</v>
      </c>
      <c r="E6" s="11">
        <v>380</v>
      </c>
      <c r="F6" s="11"/>
      <c r="G6" s="30">
        <f>C6*E6</f>
        <v>380</v>
      </c>
      <c r="H6" s="14" t="s">
        <v>10</v>
      </c>
      <c r="I6" s="19"/>
    </row>
    <row r="7" spans="1:9" ht="21">
      <c r="A7" s="14"/>
      <c r="B7" s="15"/>
      <c r="C7" s="26"/>
      <c r="D7" s="28"/>
      <c r="E7" s="11"/>
      <c r="F7" s="11"/>
      <c r="G7" s="30"/>
      <c r="H7" s="14"/>
      <c r="I7" s="18"/>
    </row>
    <row r="8" spans="1:9" ht="21">
      <c r="A8" s="14"/>
      <c r="B8" s="15"/>
      <c r="C8" s="26"/>
      <c r="D8" s="28"/>
      <c r="E8" s="11"/>
      <c r="F8" s="11"/>
      <c r="G8" s="30"/>
      <c r="H8" s="14"/>
      <c r="I8" s="18"/>
    </row>
    <row r="9" spans="1:9" ht="21">
      <c r="A9" s="14"/>
      <c r="B9" s="15"/>
      <c r="C9" s="26"/>
      <c r="D9" s="28"/>
      <c r="E9" s="11"/>
      <c r="F9" s="11"/>
      <c r="G9" s="18"/>
      <c r="H9" s="18"/>
      <c r="I9" s="18"/>
    </row>
    <row r="10" spans="1:9" ht="21">
      <c r="A10" s="14"/>
      <c r="B10" s="15"/>
      <c r="C10" s="16"/>
      <c r="D10" s="17"/>
      <c r="E10" s="11"/>
      <c r="F10" s="11"/>
      <c r="G10" s="18"/>
      <c r="H10" s="18"/>
      <c r="I10" s="18"/>
    </row>
    <row r="11" spans="1:9" ht="21">
      <c r="A11" s="14"/>
      <c r="B11" s="34"/>
      <c r="C11" s="16"/>
      <c r="D11" s="17"/>
      <c r="E11" s="11"/>
      <c r="F11" s="11"/>
      <c r="G11" s="18"/>
      <c r="H11" s="18"/>
      <c r="I11" s="18"/>
    </row>
    <row r="12" spans="1:9" ht="21">
      <c r="A12" s="14"/>
      <c r="B12" s="15"/>
      <c r="C12" s="16"/>
      <c r="D12" s="17"/>
      <c r="E12" s="11"/>
      <c r="F12" s="11"/>
      <c r="G12" s="18"/>
      <c r="H12" s="18"/>
      <c r="I12" s="18"/>
    </row>
    <row r="13" spans="1:9" ht="21">
      <c r="A13" s="14"/>
      <c r="B13" s="32"/>
      <c r="C13" s="16"/>
      <c r="D13" s="17"/>
      <c r="E13" s="11"/>
      <c r="F13" s="11"/>
      <c r="G13" s="18"/>
      <c r="H13" s="18"/>
      <c r="I13" s="18"/>
    </row>
    <row r="14" spans="1:9" ht="21">
      <c r="A14" s="14"/>
      <c r="B14" s="15"/>
      <c r="C14" s="16"/>
      <c r="D14" s="17"/>
      <c r="E14" s="11"/>
      <c r="F14" s="11"/>
      <c r="G14" s="18"/>
      <c r="H14" s="18"/>
      <c r="I14" s="18"/>
    </row>
    <row r="15" spans="1:9" ht="23.25">
      <c r="A15" s="14"/>
      <c r="B15" s="15"/>
      <c r="C15" s="16"/>
      <c r="D15" s="17"/>
      <c r="E15" s="11"/>
      <c r="F15" s="11"/>
      <c r="G15" s="18"/>
      <c r="H15" s="18"/>
      <c r="I15" s="13"/>
    </row>
    <row r="16" spans="1:9" ht="23.25">
      <c r="A16" s="14"/>
      <c r="B16" s="15"/>
      <c r="C16" s="16"/>
      <c r="D16" s="17"/>
      <c r="E16" s="11"/>
      <c r="F16" s="11"/>
      <c r="G16" s="18"/>
      <c r="H16" s="18"/>
      <c r="I16" s="13"/>
    </row>
    <row r="17" spans="1:9" ht="23.25">
      <c r="A17" s="14"/>
      <c r="B17" s="15"/>
      <c r="C17" s="16"/>
      <c r="D17" s="17"/>
      <c r="E17" s="11"/>
      <c r="F17" s="11"/>
      <c r="G17" s="18"/>
      <c r="H17" s="18"/>
      <c r="I17" s="13"/>
    </row>
    <row r="18" spans="1:9" ht="23.25">
      <c r="A18" s="14"/>
      <c r="B18" s="15"/>
      <c r="C18" s="16"/>
      <c r="D18" s="17"/>
      <c r="E18" s="11"/>
      <c r="F18" s="11"/>
      <c r="G18" s="18"/>
      <c r="H18" s="18"/>
      <c r="I18" s="13"/>
    </row>
    <row r="19" spans="1:9" ht="23.25">
      <c r="A19" s="14"/>
      <c r="B19" s="15"/>
      <c r="C19" s="16"/>
      <c r="D19" s="17"/>
      <c r="E19" s="11"/>
      <c r="F19" s="11"/>
      <c r="G19" s="18"/>
      <c r="H19" s="18"/>
      <c r="I19" s="13"/>
    </row>
    <row r="20" spans="1:9" ht="23.25">
      <c r="A20" s="14"/>
      <c r="B20" s="15"/>
      <c r="C20" s="16"/>
      <c r="D20" s="17"/>
      <c r="E20" s="11"/>
      <c r="F20" s="11"/>
      <c r="G20" s="18"/>
      <c r="H20" s="18"/>
      <c r="I20" s="13"/>
    </row>
    <row r="21" spans="1:9" ht="23.25">
      <c r="A21" s="14"/>
      <c r="B21" s="15"/>
      <c r="C21" s="16"/>
      <c r="D21" s="17"/>
      <c r="E21" s="11"/>
      <c r="F21" s="11"/>
      <c r="G21" s="18"/>
      <c r="H21" s="18"/>
      <c r="I21" s="13"/>
    </row>
    <row r="22" spans="1:9" ht="23.25">
      <c r="A22" s="14"/>
      <c r="B22" s="15"/>
      <c r="C22" s="16"/>
      <c r="D22" s="17"/>
      <c r="E22" s="11"/>
      <c r="F22" s="11"/>
      <c r="G22" s="18"/>
      <c r="H22" s="18"/>
      <c r="I22" s="13"/>
    </row>
    <row r="23" spans="1:9" ht="23.25">
      <c r="A23" s="14"/>
      <c r="B23" s="15"/>
      <c r="C23" s="16"/>
      <c r="D23" s="17"/>
      <c r="E23" s="11"/>
      <c r="F23" s="11"/>
      <c r="G23" s="18"/>
      <c r="H23" s="18"/>
      <c r="I23" s="13"/>
    </row>
    <row r="24" spans="1:9" ht="23.25">
      <c r="A24" s="14"/>
      <c r="B24" s="20"/>
      <c r="C24" s="21"/>
      <c r="D24" s="22"/>
      <c r="E24" s="12"/>
      <c r="F24" s="12"/>
      <c r="G24" s="13"/>
      <c r="H24" s="13"/>
      <c r="I24" s="13"/>
    </row>
    <row r="25" spans="1:9" ht="23.25">
      <c r="A25" s="14"/>
      <c r="B25" s="20"/>
      <c r="C25" s="21"/>
      <c r="D25" s="23"/>
      <c r="E25" s="12"/>
      <c r="F25" s="12"/>
      <c r="G25" s="13"/>
      <c r="H25" s="13"/>
      <c r="I25" s="13"/>
    </row>
    <row r="26" spans="1:9" ht="23.25">
      <c r="A26" s="14"/>
      <c r="B26" s="13"/>
      <c r="C26" s="21"/>
      <c r="D26" s="23"/>
      <c r="E26" s="13"/>
      <c r="F26" s="13"/>
      <c r="G26" s="13"/>
      <c r="H26" s="13"/>
      <c r="I26" s="13"/>
    </row>
    <row r="27" spans="1:9" ht="23.25">
      <c r="A27" s="14"/>
      <c r="B27" s="13"/>
      <c r="C27" s="24"/>
      <c r="D27" s="22"/>
      <c r="E27" s="13"/>
      <c r="F27" s="13"/>
      <c r="G27" s="13"/>
      <c r="H27" s="13"/>
      <c r="I27" s="13"/>
    </row>
    <row r="28" spans="1:9" ht="31.5" customHeight="1">
      <c r="A28" s="25"/>
      <c r="B28" s="68" t="s">
        <v>18</v>
      </c>
      <c r="C28" s="68"/>
      <c r="D28" s="68"/>
      <c r="E28" s="36" t="s">
        <v>7</v>
      </c>
      <c r="F28" s="36"/>
      <c r="G28" s="37">
        <f>SUM(G4:G27)</f>
        <v>2360</v>
      </c>
      <c r="H28" s="18"/>
      <c r="I28" s="25"/>
    </row>
    <row r="29" spans="1:9" ht="23.25">
      <c r="A29" s="2"/>
      <c r="B29" s="35"/>
      <c r="C29" s="35"/>
      <c r="D29" s="35"/>
      <c r="E29" s="7"/>
      <c r="F29" s="7"/>
      <c r="G29" s="8"/>
      <c r="H29" s="8"/>
      <c r="I29" s="2"/>
    </row>
    <row r="30" spans="1:9" ht="23.25">
      <c r="A30" s="2"/>
      <c r="B30" s="2"/>
      <c r="C30" s="35"/>
      <c r="D30" s="35"/>
      <c r="E30" s="61" t="s">
        <v>8</v>
      </c>
      <c r="F30" s="61"/>
      <c r="G30" s="61"/>
      <c r="H30" s="61"/>
      <c r="I30" s="61"/>
    </row>
    <row r="31" spans="1:9" ht="23.25">
      <c r="A31" s="2"/>
      <c r="B31" s="2"/>
      <c r="C31" s="35"/>
      <c r="D31" s="35"/>
      <c r="E31" s="61" t="s">
        <v>12</v>
      </c>
      <c r="F31" s="61"/>
      <c r="G31" s="61"/>
      <c r="H31" s="61"/>
      <c r="I31" s="61"/>
    </row>
    <row r="32" spans="5:9" ht="21">
      <c r="E32" s="62" t="s">
        <v>9</v>
      </c>
      <c r="F32" s="62"/>
      <c r="G32" s="62"/>
      <c r="H32" s="62"/>
      <c r="I32" s="62"/>
    </row>
    <row r="33" spans="5:9" ht="23.25">
      <c r="E33" s="6"/>
      <c r="F33" s="6"/>
      <c r="G33" s="6"/>
      <c r="H33" s="6"/>
      <c r="I33" s="1"/>
    </row>
    <row r="34" spans="5:9" ht="23.25">
      <c r="E34" s="6"/>
      <c r="F34" s="6"/>
      <c r="G34" s="6"/>
      <c r="H34" s="6"/>
      <c r="I34" s="1"/>
    </row>
  </sheetData>
  <sheetProtection/>
  <mergeCells count="8">
    <mergeCell ref="E31:I31"/>
    <mergeCell ref="E32:I32"/>
    <mergeCell ref="A1:I1"/>
    <mergeCell ref="C3:D3"/>
    <mergeCell ref="E3:F3"/>
    <mergeCell ref="G3:H3"/>
    <mergeCell ref="B28:D28"/>
    <mergeCell ref="E30:I30"/>
  </mergeCells>
  <printOptions/>
  <pageMargins left="0.41" right="0.32" top="0.75" bottom="0.75" header="0.3" footer="0.3"/>
  <pageSetup horizontalDpi="1200" verticalDpi="12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1">
      <selection activeCell="G13" sqref="G13"/>
    </sheetView>
  </sheetViews>
  <sheetFormatPr defaultColWidth="9.140625" defaultRowHeight="15"/>
  <cols>
    <col min="1" max="1" width="4.421875" style="0" customWidth="1"/>
    <col min="2" max="2" width="32.00390625" style="0" customWidth="1"/>
    <col min="3" max="3" width="5.7109375" style="5" customWidth="1"/>
    <col min="4" max="4" width="5.57421875" style="5" customWidth="1"/>
    <col min="5" max="5" width="11.421875" style="9" customWidth="1"/>
    <col min="6" max="6" width="2.28125" style="9" customWidth="1"/>
    <col min="7" max="7" width="12.421875" style="9" customWidth="1"/>
    <col min="8" max="8" width="2.7109375" style="9" customWidth="1"/>
    <col min="9" max="9" width="13.421875" style="0" customWidth="1"/>
  </cols>
  <sheetData>
    <row r="1" spans="1:9" ht="23.2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23.25">
      <c r="A2" s="1"/>
      <c r="B2" s="1"/>
      <c r="C2" s="4"/>
      <c r="D2" s="4"/>
      <c r="E2" s="6"/>
      <c r="F2" s="6"/>
      <c r="G2" s="6"/>
      <c r="H2" s="6"/>
      <c r="I2" s="1"/>
    </row>
    <row r="3" spans="1:9" ht="21">
      <c r="A3" s="10" t="s">
        <v>1</v>
      </c>
      <c r="B3" s="10" t="s">
        <v>2</v>
      </c>
      <c r="C3" s="64" t="s">
        <v>3</v>
      </c>
      <c r="D3" s="65"/>
      <c r="E3" s="66" t="s">
        <v>4</v>
      </c>
      <c r="F3" s="67"/>
      <c r="G3" s="66" t="s">
        <v>5</v>
      </c>
      <c r="H3" s="67"/>
      <c r="I3" s="10" t="s">
        <v>6</v>
      </c>
    </row>
    <row r="4" spans="1:9" ht="21">
      <c r="A4" s="14">
        <v>1</v>
      </c>
      <c r="B4" s="15" t="s">
        <v>19</v>
      </c>
      <c r="C4" s="16">
        <v>2</v>
      </c>
      <c r="D4" s="39" t="s">
        <v>34</v>
      </c>
      <c r="E4" s="31">
        <v>950</v>
      </c>
      <c r="F4" s="11"/>
      <c r="G4" s="30">
        <f>C4*E4</f>
        <v>1900</v>
      </c>
      <c r="H4" s="14" t="s">
        <v>10</v>
      </c>
      <c r="I4" s="18"/>
    </row>
    <row r="5" spans="1:9" ht="21">
      <c r="A5" s="14">
        <v>2</v>
      </c>
      <c r="B5" s="15" t="s">
        <v>20</v>
      </c>
      <c r="C5" s="16">
        <v>1</v>
      </c>
      <c r="D5" s="39" t="s">
        <v>34</v>
      </c>
      <c r="E5" s="11">
        <v>1800</v>
      </c>
      <c r="F5" s="11"/>
      <c r="G5" s="30">
        <f aca="true" t="shared" si="0" ref="G5:G18">C5*E5</f>
        <v>1800</v>
      </c>
      <c r="H5" s="14" t="s">
        <v>10</v>
      </c>
      <c r="I5" s="18"/>
    </row>
    <row r="6" spans="1:9" ht="21">
      <c r="A6" s="14">
        <v>3</v>
      </c>
      <c r="B6" s="15" t="s">
        <v>21</v>
      </c>
      <c r="C6" s="38">
        <v>18</v>
      </c>
      <c r="D6" s="39" t="s">
        <v>11</v>
      </c>
      <c r="E6" s="11">
        <v>15</v>
      </c>
      <c r="F6" s="11"/>
      <c r="G6" s="30">
        <f t="shared" si="0"/>
        <v>270</v>
      </c>
      <c r="H6" s="14" t="s">
        <v>10</v>
      </c>
      <c r="I6" s="19"/>
    </row>
    <row r="7" spans="1:9" ht="21">
      <c r="A7" s="14">
        <v>4</v>
      </c>
      <c r="B7" s="15" t="s">
        <v>22</v>
      </c>
      <c r="C7" s="16">
        <v>13</v>
      </c>
      <c r="D7" s="39" t="s">
        <v>11</v>
      </c>
      <c r="E7" s="11">
        <v>35</v>
      </c>
      <c r="F7" s="11"/>
      <c r="G7" s="30">
        <f t="shared" si="0"/>
        <v>455</v>
      </c>
      <c r="H7" s="14"/>
      <c r="I7" s="18"/>
    </row>
    <row r="8" spans="1:9" ht="21">
      <c r="A8" s="14">
        <v>5</v>
      </c>
      <c r="B8" s="15" t="s">
        <v>23</v>
      </c>
      <c r="C8" s="16">
        <v>13</v>
      </c>
      <c r="D8" s="39" t="s">
        <v>11</v>
      </c>
      <c r="E8" s="11">
        <v>15</v>
      </c>
      <c r="F8" s="11"/>
      <c r="G8" s="30">
        <f t="shared" si="0"/>
        <v>195</v>
      </c>
      <c r="H8" s="14"/>
      <c r="I8" s="18"/>
    </row>
    <row r="9" spans="1:9" ht="21">
      <c r="A9" s="14">
        <v>6</v>
      </c>
      <c r="B9" s="15" t="s">
        <v>24</v>
      </c>
      <c r="C9" s="16">
        <v>13</v>
      </c>
      <c r="D9" s="39" t="s">
        <v>11</v>
      </c>
      <c r="E9" s="11">
        <v>15</v>
      </c>
      <c r="F9" s="11"/>
      <c r="G9" s="30">
        <f t="shared" si="0"/>
        <v>195</v>
      </c>
      <c r="H9" s="18"/>
      <c r="I9" s="18"/>
    </row>
    <row r="10" spans="1:9" ht="21">
      <c r="A10" s="14">
        <v>7</v>
      </c>
      <c r="B10" s="15" t="s">
        <v>25</v>
      </c>
      <c r="C10" s="16">
        <v>2</v>
      </c>
      <c r="D10" s="39" t="s">
        <v>11</v>
      </c>
      <c r="E10" s="11">
        <v>165</v>
      </c>
      <c r="F10" s="11"/>
      <c r="G10" s="30">
        <f t="shared" si="0"/>
        <v>330</v>
      </c>
      <c r="H10" s="18"/>
      <c r="I10" s="18"/>
    </row>
    <row r="11" spans="1:9" ht="21">
      <c r="A11" s="14">
        <v>8</v>
      </c>
      <c r="B11" s="34" t="s">
        <v>26</v>
      </c>
      <c r="C11" s="16">
        <v>15</v>
      </c>
      <c r="D11" s="39" t="s">
        <v>11</v>
      </c>
      <c r="E11" s="11">
        <v>15</v>
      </c>
      <c r="F11" s="11"/>
      <c r="G11" s="30">
        <f t="shared" si="0"/>
        <v>225</v>
      </c>
      <c r="H11" s="18"/>
      <c r="I11" s="18"/>
    </row>
    <row r="12" spans="1:9" ht="21">
      <c r="A12" s="14">
        <v>9</v>
      </c>
      <c r="B12" s="34" t="s">
        <v>27</v>
      </c>
      <c r="C12" s="16">
        <v>15</v>
      </c>
      <c r="D12" s="39" t="s">
        <v>11</v>
      </c>
      <c r="E12" s="11">
        <v>15</v>
      </c>
      <c r="F12" s="11"/>
      <c r="G12" s="30">
        <f t="shared" si="0"/>
        <v>225</v>
      </c>
      <c r="H12" s="18"/>
      <c r="I12" s="18"/>
    </row>
    <row r="13" spans="1:9" ht="21">
      <c r="A13" s="14">
        <v>10</v>
      </c>
      <c r="B13" s="34" t="s">
        <v>28</v>
      </c>
      <c r="C13" s="16">
        <v>12</v>
      </c>
      <c r="D13" s="39" t="s">
        <v>11</v>
      </c>
      <c r="E13" s="11">
        <v>15</v>
      </c>
      <c r="F13" s="11"/>
      <c r="G13" s="30">
        <f t="shared" si="0"/>
        <v>180</v>
      </c>
      <c r="H13" s="18"/>
      <c r="I13" s="18"/>
    </row>
    <row r="14" spans="1:9" ht="21">
      <c r="A14" s="14">
        <v>11</v>
      </c>
      <c r="B14" s="15" t="s">
        <v>29</v>
      </c>
      <c r="C14" s="16">
        <v>3</v>
      </c>
      <c r="D14" s="39" t="s">
        <v>11</v>
      </c>
      <c r="E14" s="11">
        <v>10</v>
      </c>
      <c r="F14" s="11"/>
      <c r="G14" s="30">
        <f t="shared" si="0"/>
        <v>30</v>
      </c>
      <c r="H14" s="18"/>
      <c r="I14" s="18"/>
    </row>
    <row r="15" spans="1:9" ht="23.25">
      <c r="A15" s="14">
        <v>12</v>
      </c>
      <c r="B15" s="15" t="s">
        <v>30</v>
      </c>
      <c r="C15" s="16">
        <v>4</v>
      </c>
      <c r="D15" s="39" t="s">
        <v>11</v>
      </c>
      <c r="E15" s="11">
        <v>10</v>
      </c>
      <c r="F15" s="11"/>
      <c r="G15" s="30">
        <f t="shared" si="0"/>
        <v>40</v>
      </c>
      <c r="H15" s="18"/>
      <c r="I15" s="13"/>
    </row>
    <row r="16" spans="1:9" ht="23.25">
      <c r="A16" s="14">
        <v>13</v>
      </c>
      <c r="B16" s="15" t="s">
        <v>31</v>
      </c>
      <c r="C16" s="16">
        <v>4</v>
      </c>
      <c r="D16" s="39" t="s">
        <v>11</v>
      </c>
      <c r="E16" s="11">
        <v>10</v>
      </c>
      <c r="F16" s="11"/>
      <c r="G16" s="30">
        <f t="shared" si="0"/>
        <v>40</v>
      </c>
      <c r="H16" s="18"/>
      <c r="I16" s="13"/>
    </row>
    <row r="17" spans="1:9" ht="23.25">
      <c r="A17" s="14">
        <v>14</v>
      </c>
      <c r="B17" s="15" t="s">
        <v>32</v>
      </c>
      <c r="C17" s="16">
        <v>4</v>
      </c>
      <c r="D17" s="39" t="s">
        <v>11</v>
      </c>
      <c r="E17" s="11">
        <v>10</v>
      </c>
      <c r="F17" s="11"/>
      <c r="G17" s="30">
        <f t="shared" si="0"/>
        <v>40</v>
      </c>
      <c r="H17" s="18"/>
      <c r="I17" s="13"/>
    </row>
    <row r="18" spans="1:9" ht="23.25">
      <c r="A18" s="14">
        <v>15</v>
      </c>
      <c r="B18" s="15" t="s">
        <v>33</v>
      </c>
      <c r="C18" s="16">
        <v>3</v>
      </c>
      <c r="D18" s="39" t="s">
        <v>11</v>
      </c>
      <c r="E18" s="11">
        <v>10</v>
      </c>
      <c r="F18" s="11"/>
      <c r="G18" s="30">
        <f t="shared" si="0"/>
        <v>30</v>
      </c>
      <c r="H18" s="18"/>
      <c r="I18" s="13"/>
    </row>
    <row r="19" spans="1:9" ht="23.25">
      <c r="A19" s="14"/>
      <c r="B19" s="15"/>
      <c r="C19" s="16"/>
      <c r="D19" s="17"/>
      <c r="E19" s="11"/>
      <c r="F19" s="11"/>
      <c r="G19" s="18"/>
      <c r="H19" s="18"/>
      <c r="I19" s="13"/>
    </row>
    <row r="20" spans="1:9" ht="23.25">
      <c r="A20" s="14"/>
      <c r="B20" s="15"/>
      <c r="C20" s="16"/>
      <c r="D20" s="17"/>
      <c r="E20" s="11"/>
      <c r="F20" s="11"/>
      <c r="G20" s="18"/>
      <c r="H20" s="18"/>
      <c r="I20" s="13"/>
    </row>
    <row r="21" spans="1:9" ht="23.25">
      <c r="A21" s="14"/>
      <c r="B21" s="15"/>
      <c r="C21" s="16"/>
      <c r="D21" s="17"/>
      <c r="E21" s="11"/>
      <c r="F21" s="11"/>
      <c r="G21" s="18"/>
      <c r="H21" s="18"/>
      <c r="I21" s="13"/>
    </row>
    <row r="22" spans="1:9" ht="23.25">
      <c r="A22" s="14"/>
      <c r="B22" s="15"/>
      <c r="C22" s="16"/>
      <c r="D22" s="17"/>
      <c r="E22" s="11"/>
      <c r="F22" s="11"/>
      <c r="G22" s="18"/>
      <c r="H22" s="18"/>
      <c r="I22" s="13"/>
    </row>
    <row r="23" spans="1:9" ht="23.25">
      <c r="A23" s="14"/>
      <c r="B23" s="15"/>
      <c r="C23" s="16"/>
      <c r="D23" s="17"/>
      <c r="E23" s="11"/>
      <c r="F23" s="11"/>
      <c r="G23" s="18"/>
      <c r="H23" s="18"/>
      <c r="I23" s="13"/>
    </row>
    <row r="24" spans="1:9" ht="23.25">
      <c r="A24" s="14"/>
      <c r="B24" s="20"/>
      <c r="C24" s="21"/>
      <c r="D24" s="22"/>
      <c r="E24" s="12"/>
      <c r="F24" s="12"/>
      <c r="G24" s="13"/>
      <c r="H24" s="13"/>
      <c r="I24" s="13"/>
    </row>
    <row r="25" spans="1:9" ht="23.25">
      <c r="A25" s="14"/>
      <c r="B25" s="20"/>
      <c r="C25" s="21"/>
      <c r="D25" s="23"/>
      <c r="E25" s="12"/>
      <c r="F25" s="12"/>
      <c r="G25" s="13"/>
      <c r="H25" s="13"/>
      <c r="I25" s="13"/>
    </row>
    <row r="26" spans="1:9" ht="23.25">
      <c r="A26" s="14"/>
      <c r="B26" s="13"/>
      <c r="C26" s="21"/>
      <c r="D26" s="23"/>
      <c r="E26" s="13"/>
      <c r="F26" s="13"/>
      <c r="G26" s="13"/>
      <c r="H26" s="13"/>
      <c r="I26" s="13"/>
    </row>
    <row r="27" spans="1:9" ht="23.25">
      <c r="A27" s="14"/>
      <c r="B27" s="13"/>
      <c r="C27" s="24"/>
      <c r="D27" s="22"/>
      <c r="E27" s="13"/>
      <c r="F27" s="13"/>
      <c r="G27" s="13"/>
      <c r="H27" s="13"/>
      <c r="I27" s="13"/>
    </row>
    <row r="28" spans="1:9" ht="31.5" customHeight="1">
      <c r="A28" s="25"/>
      <c r="B28" s="68" t="s">
        <v>35</v>
      </c>
      <c r="C28" s="68"/>
      <c r="D28" s="68"/>
      <c r="E28" s="36" t="s">
        <v>7</v>
      </c>
      <c r="F28" s="36"/>
      <c r="G28" s="37">
        <f>SUM(G4:G27)</f>
        <v>5955</v>
      </c>
      <c r="H28" s="18"/>
      <c r="I28" s="25"/>
    </row>
    <row r="29" spans="1:9" ht="23.25">
      <c r="A29" s="2"/>
      <c r="B29" s="35"/>
      <c r="C29" s="35"/>
      <c r="D29" s="35"/>
      <c r="E29" s="7"/>
      <c r="F29" s="7"/>
      <c r="G29" s="8"/>
      <c r="H29" s="8"/>
      <c r="I29" s="2"/>
    </row>
    <row r="30" spans="1:9" ht="23.25">
      <c r="A30" s="2"/>
      <c r="B30" s="2"/>
      <c r="C30" s="35"/>
      <c r="D30" s="35"/>
      <c r="E30" s="61" t="s">
        <v>8</v>
      </c>
      <c r="F30" s="61"/>
      <c r="G30" s="61"/>
      <c r="H30" s="61"/>
      <c r="I30" s="61"/>
    </row>
    <row r="31" spans="1:9" ht="23.25">
      <c r="A31" s="2"/>
      <c r="B31" s="2"/>
      <c r="C31" s="35"/>
      <c r="D31" s="35"/>
      <c r="E31" s="61" t="s">
        <v>36</v>
      </c>
      <c r="F31" s="61"/>
      <c r="G31" s="61"/>
      <c r="H31" s="61"/>
      <c r="I31" s="61"/>
    </row>
    <row r="32" spans="5:9" ht="21">
      <c r="E32" s="62" t="s">
        <v>9</v>
      </c>
      <c r="F32" s="62"/>
      <c r="G32" s="62"/>
      <c r="H32" s="62"/>
      <c r="I32" s="62"/>
    </row>
    <row r="33" spans="5:9" ht="23.25">
      <c r="E33" s="6"/>
      <c r="F33" s="6"/>
      <c r="G33" s="6"/>
      <c r="H33" s="6"/>
      <c r="I33" s="1"/>
    </row>
    <row r="34" spans="5:9" ht="23.25">
      <c r="E34" s="6"/>
      <c r="F34" s="6"/>
      <c r="G34" s="6"/>
      <c r="H34" s="6"/>
      <c r="I34" s="1"/>
    </row>
  </sheetData>
  <sheetProtection/>
  <mergeCells count="8">
    <mergeCell ref="E31:I31"/>
    <mergeCell ref="E32:I32"/>
    <mergeCell ref="A1:I1"/>
    <mergeCell ref="C3:D3"/>
    <mergeCell ref="E3:F3"/>
    <mergeCell ref="G3:H3"/>
    <mergeCell ref="B28:D28"/>
    <mergeCell ref="E30:I30"/>
  </mergeCells>
  <printOptions/>
  <pageMargins left="0.41" right="0.32" top="0.75" bottom="0.75" header="0.3" footer="0.3"/>
  <pageSetup horizontalDpi="1200" verticalDpi="12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1">
      <selection activeCell="E31" sqref="E31:I31"/>
    </sheetView>
  </sheetViews>
  <sheetFormatPr defaultColWidth="9.140625" defaultRowHeight="15"/>
  <cols>
    <col min="1" max="1" width="4.421875" style="0" customWidth="1"/>
    <col min="2" max="2" width="32.00390625" style="0" customWidth="1"/>
    <col min="3" max="3" width="5.7109375" style="5" customWidth="1"/>
    <col min="4" max="4" width="5.57421875" style="5" customWidth="1"/>
    <col min="5" max="5" width="11.421875" style="9" customWidth="1"/>
    <col min="6" max="6" width="2.28125" style="9" customWidth="1"/>
    <col min="7" max="7" width="12.421875" style="9" customWidth="1"/>
    <col min="8" max="8" width="2.7109375" style="9" customWidth="1"/>
    <col min="9" max="9" width="13.421875" style="0" customWidth="1"/>
  </cols>
  <sheetData>
    <row r="1" spans="1:9" ht="23.2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23.25">
      <c r="A2" s="1"/>
      <c r="B2" s="1"/>
      <c r="C2" s="4"/>
      <c r="D2" s="4"/>
      <c r="E2" s="6"/>
      <c r="F2" s="6"/>
      <c r="G2" s="6"/>
      <c r="H2" s="6"/>
      <c r="I2" s="1"/>
    </row>
    <row r="3" spans="1:9" ht="21">
      <c r="A3" s="10" t="s">
        <v>1</v>
      </c>
      <c r="B3" s="10" t="s">
        <v>2</v>
      </c>
      <c r="C3" s="64" t="s">
        <v>3</v>
      </c>
      <c r="D3" s="65"/>
      <c r="E3" s="66" t="s">
        <v>4</v>
      </c>
      <c r="F3" s="67"/>
      <c r="G3" s="66" t="s">
        <v>5</v>
      </c>
      <c r="H3" s="67"/>
      <c r="I3" s="10" t="s">
        <v>6</v>
      </c>
    </row>
    <row r="4" spans="1:9" ht="21">
      <c r="A4" s="14">
        <v>1</v>
      </c>
      <c r="B4" s="15" t="s">
        <v>37</v>
      </c>
      <c r="C4" s="16">
        <v>2</v>
      </c>
      <c r="D4" s="39" t="s">
        <v>34</v>
      </c>
      <c r="E4" s="31">
        <v>680</v>
      </c>
      <c r="F4" s="11"/>
      <c r="G4" s="30">
        <f>C4*E4</f>
        <v>1360</v>
      </c>
      <c r="H4" s="14" t="s">
        <v>10</v>
      </c>
      <c r="I4" s="18"/>
    </row>
    <row r="5" spans="1:9" ht="21">
      <c r="A5" s="14">
        <v>2</v>
      </c>
      <c r="B5" s="15" t="s">
        <v>38</v>
      </c>
      <c r="C5" s="16">
        <v>2</v>
      </c>
      <c r="D5" s="39" t="s">
        <v>34</v>
      </c>
      <c r="E5" s="11">
        <v>680</v>
      </c>
      <c r="F5" s="11"/>
      <c r="G5" s="30">
        <f aca="true" t="shared" si="0" ref="G5:G12">C5*E5</f>
        <v>1360</v>
      </c>
      <c r="H5" s="14" t="s">
        <v>10</v>
      </c>
      <c r="I5" s="18"/>
    </row>
    <row r="6" spans="1:9" ht="21">
      <c r="A6" s="14">
        <v>3</v>
      </c>
      <c r="B6" s="15" t="s">
        <v>39</v>
      </c>
      <c r="C6" s="38">
        <v>1</v>
      </c>
      <c r="D6" s="39" t="s">
        <v>34</v>
      </c>
      <c r="E6" s="11">
        <v>680</v>
      </c>
      <c r="F6" s="11"/>
      <c r="G6" s="30">
        <f t="shared" si="0"/>
        <v>680</v>
      </c>
      <c r="H6" s="14" t="s">
        <v>10</v>
      </c>
      <c r="I6" s="19"/>
    </row>
    <row r="7" spans="1:9" ht="21">
      <c r="A7" s="14">
        <v>4</v>
      </c>
      <c r="B7" s="15" t="s">
        <v>40</v>
      </c>
      <c r="C7" s="16">
        <v>3</v>
      </c>
      <c r="D7" s="39" t="s">
        <v>46</v>
      </c>
      <c r="E7" s="11">
        <v>400</v>
      </c>
      <c r="F7" s="11"/>
      <c r="G7" s="30">
        <f t="shared" si="0"/>
        <v>1200</v>
      </c>
      <c r="H7" s="14"/>
      <c r="I7" s="18"/>
    </row>
    <row r="8" spans="1:9" ht="21">
      <c r="A8" s="14">
        <v>5</v>
      </c>
      <c r="B8" s="15" t="s">
        <v>41</v>
      </c>
      <c r="C8" s="16">
        <v>30</v>
      </c>
      <c r="D8" s="39" t="s">
        <v>11</v>
      </c>
      <c r="E8" s="11">
        <v>16</v>
      </c>
      <c r="F8" s="11"/>
      <c r="G8" s="30">
        <f t="shared" si="0"/>
        <v>480</v>
      </c>
      <c r="H8" s="14"/>
      <c r="I8" s="18"/>
    </row>
    <row r="9" spans="1:9" ht="21">
      <c r="A9" s="14">
        <v>6</v>
      </c>
      <c r="B9" s="15" t="s">
        <v>42</v>
      </c>
      <c r="C9" s="16">
        <v>10</v>
      </c>
      <c r="D9" s="39" t="s">
        <v>11</v>
      </c>
      <c r="E9" s="11">
        <v>35</v>
      </c>
      <c r="F9" s="11"/>
      <c r="G9" s="30">
        <f t="shared" si="0"/>
        <v>350</v>
      </c>
      <c r="H9" s="18"/>
      <c r="I9" s="18"/>
    </row>
    <row r="10" spans="1:9" ht="21">
      <c r="A10" s="14">
        <v>7</v>
      </c>
      <c r="B10" s="15" t="s">
        <v>43</v>
      </c>
      <c r="C10" s="16">
        <v>10</v>
      </c>
      <c r="D10" s="39" t="s">
        <v>11</v>
      </c>
      <c r="E10" s="11">
        <v>35</v>
      </c>
      <c r="F10" s="11"/>
      <c r="G10" s="30">
        <f t="shared" si="0"/>
        <v>350</v>
      </c>
      <c r="H10" s="18"/>
      <c r="I10" s="18"/>
    </row>
    <row r="11" spans="1:9" ht="21">
      <c r="A11" s="14">
        <v>8</v>
      </c>
      <c r="B11" s="34" t="s">
        <v>44</v>
      </c>
      <c r="C11" s="16">
        <v>20</v>
      </c>
      <c r="D11" s="39" t="s">
        <v>11</v>
      </c>
      <c r="E11" s="11">
        <v>5</v>
      </c>
      <c r="F11" s="11"/>
      <c r="G11" s="30">
        <f t="shared" si="0"/>
        <v>100</v>
      </c>
      <c r="H11" s="18"/>
      <c r="I11" s="18"/>
    </row>
    <row r="12" spans="1:9" ht="21">
      <c r="A12" s="14">
        <v>9</v>
      </c>
      <c r="B12" s="34" t="s">
        <v>45</v>
      </c>
      <c r="C12" s="16">
        <v>8</v>
      </c>
      <c r="D12" s="39" t="s">
        <v>11</v>
      </c>
      <c r="E12" s="11">
        <v>15</v>
      </c>
      <c r="F12" s="11"/>
      <c r="G12" s="30">
        <f t="shared" si="0"/>
        <v>120</v>
      </c>
      <c r="H12" s="18"/>
      <c r="I12" s="18"/>
    </row>
    <row r="13" spans="1:9" ht="21">
      <c r="A13" s="14"/>
      <c r="B13" s="34"/>
      <c r="C13" s="16"/>
      <c r="D13" s="39"/>
      <c r="E13" s="11"/>
      <c r="F13" s="11"/>
      <c r="G13" s="30"/>
      <c r="H13" s="18"/>
      <c r="I13" s="18"/>
    </row>
    <row r="14" spans="1:9" ht="21">
      <c r="A14" s="14"/>
      <c r="B14" s="15"/>
      <c r="C14" s="16"/>
      <c r="D14" s="39"/>
      <c r="E14" s="11"/>
      <c r="F14" s="11"/>
      <c r="G14" s="30"/>
      <c r="H14" s="18"/>
      <c r="I14" s="18"/>
    </row>
    <row r="15" spans="1:9" ht="23.25">
      <c r="A15" s="14"/>
      <c r="B15" s="15"/>
      <c r="C15" s="16"/>
      <c r="D15" s="39"/>
      <c r="E15" s="11"/>
      <c r="F15" s="11"/>
      <c r="G15" s="30"/>
      <c r="H15" s="18"/>
      <c r="I15" s="13"/>
    </row>
    <row r="16" spans="1:9" ht="23.25">
      <c r="A16" s="14"/>
      <c r="B16" s="15"/>
      <c r="C16" s="16"/>
      <c r="D16" s="39"/>
      <c r="E16" s="11"/>
      <c r="F16" s="11"/>
      <c r="G16" s="30"/>
      <c r="H16" s="18"/>
      <c r="I16" s="13"/>
    </row>
    <row r="17" spans="1:9" ht="23.25">
      <c r="A17" s="14"/>
      <c r="B17" s="15"/>
      <c r="C17" s="16"/>
      <c r="D17" s="39"/>
      <c r="E17" s="11"/>
      <c r="F17" s="11"/>
      <c r="G17" s="30"/>
      <c r="H17" s="18"/>
      <c r="I17" s="13"/>
    </row>
    <row r="18" spans="1:9" ht="23.25">
      <c r="A18" s="14"/>
      <c r="B18" s="15"/>
      <c r="C18" s="16"/>
      <c r="D18" s="39"/>
      <c r="E18" s="11"/>
      <c r="F18" s="11"/>
      <c r="G18" s="30"/>
      <c r="H18" s="18"/>
      <c r="I18" s="13"/>
    </row>
    <row r="19" spans="1:9" ht="23.25">
      <c r="A19" s="14"/>
      <c r="B19" s="15"/>
      <c r="C19" s="16"/>
      <c r="D19" s="17"/>
      <c r="E19" s="11"/>
      <c r="F19" s="11"/>
      <c r="G19" s="18"/>
      <c r="H19" s="18"/>
      <c r="I19" s="13"/>
    </row>
    <row r="20" spans="1:9" ht="23.25">
      <c r="A20" s="14"/>
      <c r="B20" s="15"/>
      <c r="C20" s="16"/>
      <c r="D20" s="17"/>
      <c r="E20" s="11"/>
      <c r="F20" s="11"/>
      <c r="G20" s="18"/>
      <c r="H20" s="18"/>
      <c r="I20" s="13"/>
    </row>
    <row r="21" spans="1:9" ht="23.25">
      <c r="A21" s="14"/>
      <c r="B21" s="15"/>
      <c r="C21" s="16"/>
      <c r="D21" s="17"/>
      <c r="E21" s="11"/>
      <c r="F21" s="11"/>
      <c r="G21" s="18"/>
      <c r="H21" s="18"/>
      <c r="I21" s="13"/>
    </row>
    <row r="22" spans="1:9" ht="23.25">
      <c r="A22" s="14"/>
      <c r="B22" s="15"/>
      <c r="C22" s="16"/>
      <c r="D22" s="17"/>
      <c r="E22" s="11"/>
      <c r="F22" s="11"/>
      <c r="G22" s="18"/>
      <c r="H22" s="18"/>
      <c r="I22" s="13"/>
    </row>
    <row r="23" spans="1:9" ht="23.25">
      <c r="A23" s="14"/>
      <c r="B23" s="15"/>
      <c r="C23" s="16"/>
      <c r="D23" s="17"/>
      <c r="E23" s="11"/>
      <c r="F23" s="11"/>
      <c r="G23" s="18"/>
      <c r="H23" s="18"/>
      <c r="I23" s="13"/>
    </row>
    <row r="24" spans="1:9" ht="23.25">
      <c r="A24" s="14"/>
      <c r="B24" s="20"/>
      <c r="C24" s="21"/>
      <c r="D24" s="22"/>
      <c r="E24" s="12"/>
      <c r="F24" s="12"/>
      <c r="G24" s="13"/>
      <c r="H24" s="13"/>
      <c r="I24" s="13"/>
    </row>
    <row r="25" spans="1:9" ht="23.25">
      <c r="A25" s="14"/>
      <c r="B25" s="20"/>
      <c r="C25" s="21"/>
      <c r="D25" s="23"/>
      <c r="E25" s="12"/>
      <c r="F25" s="12"/>
      <c r="G25" s="13"/>
      <c r="H25" s="13"/>
      <c r="I25" s="13"/>
    </row>
    <row r="26" spans="1:9" ht="23.25">
      <c r="A26" s="14"/>
      <c r="B26" s="13"/>
      <c r="C26" s="21"/>
      <c r="D26" s="23"/>
      <c r="E26" s="13"/>
      <c r="F26" s="13"/>
      <c r="G26" s="13"/>
      <c r="H26" s="13"/>
      <c r="I26" s="13"/>
    </row>
    <row r="27" spans="1:9" ht="23.25">
      <c r="A27" s="14"/>
      <c r="B27" s="13"/>
      <c r="C27" s="24"/>
      <c r="D27" s="22"/>
      <c r="E27" s="13"/>
      <c r="F27" s="13"/>
      <c r="G27" s="13"/>
      <c r="H27" s="13"/>
      <c r="I27" s="13"/>
    </row>
    <row r="28" spans="1:9" ht="31.5" customHeight="1">
      <c r="A28" s="25"/>
      <c r="B28" s="68" t="s">
        <v>47</v>
      </c>
      <c r="C28" s="68"/>
      <c r="D28" s="68"/>
      <c r="E28" s="36" t="s">
        <v>7</v>
      </c>
      <c r="F28" s="36"/>
      <c r="G28" s="37">
        <f>SUM(G4:G27)</f>
        <v>6000</v>
      </c>
      <c r="H28" s="18"/>
      <c r="I28" s="25"/>
    </row>
    <row r="29" spans="1:9" ht="23.25">
      <c r="A29" s="2"/>
      <c r="B29" s="35"/>
      <c r="C29" s="35"/>
      <c r="D29" s="35"/>
      <c r="E29" s="7"/>
      <c r="F29" s="7"/>
      <c r="G29" s="8"/>
      <c r="H29" s="8"/>
      <c r="I29" s="2"/>
    </row>
    <row r="30" spans="1:9" ht="23.25">
      <c r="A30" s="2"/>
      <c r="B30" s="2"/>
      <c r="C30" s="35"/>
      <c r="D30" s="35"/>
      <c r="E30" s="61" t="s">
        <v>8</v>
      </c>
      <c r="F30" s="61"/>
      <c r="G30" s="61"/>
      <c r="H30" s="61"/>
      <c r="I30" s="61"/>
    </row>
    <row r="31" spans="1:9" ht="23.25">
      <c r="A31" s="2"/>
      <c r="B31" s="2"/>
      <c r="C31" s="35"/>
      <c r="D31" s="35"/>
      <c r="E31" s="61" t="s">
        <v>48</v>
      </c>
      <c r="F31" s="61"/>
      <c r="G31" s="61"/>
      <c r="H31" s="61"/>
      <c r="I31" s="61"/>
    </row>
    <row r="32" spans="5:9" ht="21">
      <c r="E32" s="62" t="s">
        <v>9</v>
      </c>
      <c r="F32" s="62"/>
      <c r="G32" s="62"/>
      <c r="H32" s="62"/>
      <c r="I32" s="62"/>
    </row>
    <row r="33" spans="5:9" ht="23.25">
      <c r="E33" s="6"/>
      <c r="F33" s="6"/>
      <c r="G33" s="6"/>
      <c r="H33" s="6"/>
      <c r="I33" s="1"/>
    </row>
    <row r="34" spans="5:9" ht="23.25">
      <c r="E34" s="6"/>
      <c r="F34" s="6"/>
      <c r="G34" s="6"/>
      <c r="H34" s="6"/>
      <c r="I34" s="1"/>
    </row>
  </sheetData>
  <sheetProtection/>
  <mergeCells count="8">
    <mergeCell ref="E31:I31"/>
    <mergeCell ref="E32:I32"/>
    <mergeCell ref="A1:I1"/>
    <mergeCell ref="C3:D3"/>
    <mergeCell ref="E3:F3"/>
    <mergeCell ref="G3:H3"/>
    <mergeCell ref="B28:D28"/>
    <mergeCell ref="E30:I30"/>
  </mergeCells>
  <printOptions/>
  <pageMargins left="0.41" right="0.32" top="0.75" bottom="0.75" header="0.3" footer="0.3"/>
  <pageSetup horizontalDpi="1200" verticalDpi="12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16">
      <selection activeCell="G14" sqref="G14"/>
    </sheetView>
  </sheetViews>
  <sheetFormatPr defaultColWidth="9.140625" defaultRowHeight="15"/>
  <cols>
    <col min="1" max="1" width="4.421875" style="0" customWidth="1"/>
    <col min="2" max="2" width="32.00390625" style="0" customWidth="1"/>
    <col min="3" max="3" width="4.28125" style="5" customWidth="1"/>
    <col min="4" max="4" width="7.28125" style="5" customWidth="1"/>
    <col min="5" max="5" width="10.28125" style="9" customWidth="1"/>
    <col min="6" max="6" width="2.28125" style="9" customWidth="1"/>
    <col min="7" max="7" width="12.421875" style="9" customWidth="1"/>
    <col min="8" max="8" width="2.7109375" style="9" customWidth="1"/>
    <col min="9" max="9" width="13.421875" style="0" customWidth="1"/>
  </cols>
  <sheetData>
    <row r="1" spans="1:9" ht="23.2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23.25">
      <c r="A2" s="1"/>
      <c r="B2" s="1"/>
      <c r="C2" s="4"/>
      <c r="D2" s="4"/>
      <c r="E2" s="6"/>
      <c r="F2" s="6"/>
      <c r="G2" s="6"/>
      <c r="H2" s="6"/>
      <c r="I2" s="1"/>
    </row>
    <row r="3" spans="1:9" ht="21">
      <c r="A3" s="10" t="s">
        <v>1</v>
      </c>
      <c r="B3" s="10" t="s">
        <v>2</v>
      </c>
      <c r="C3" s="64" t="s">
        <v>3</v>
      </c>
      <c r="D3" s="65"/>
      <c r="E3" s="66" t="s">
        <v>4</v>
      </c>
      <c r="F3" s="67"/>
      <c r="G3" s="66" t="s">
        <v>5</v>
      </c>
      <c r="H3" s="67"/>
      <c r="I3" s="10" t="s">
        <v>6</v>
      </c>
    </row>
    <row r="4" spans="1:9" ht="21">
      <c r="A4" s="14">
        <v>1</v>
      </c>
      <c r="B4" s="15" t="s">
        <v>49</v>
      </c>
      <c r="C4" s="16">
        <v>2</v>
      </c>
      <c r="D4" s="39" t="s">
        <v>61</v>
      </c>
      <c r="E4" s="31">
        <v>600</v>
      </c>
      <c r="F4" s="11"/>
      <c r="G4" s="30">
        <f>C4*E4</f>
        <v>1200</v>
      </c>
      <c r="H4" s="14" t="s">
        <v>10</v>
      </c>
      <c r="I4" s="18"/>
    </row>
    <row r="5" spans="1:9" ht="21">
      <c r="A5" s="14">
        <v>2</v>
      </c>
      <c r="B5" s="15" t="s">
        <v>50</v>
      </c>
      <c r="C5" s="16">
        <v>2</v>
      </c>
      <c r="D5" s="39" t="s">
        <v>62</v>
      </c>
      <c r="E5" s="11">
        <v>150</v>
      </c>
      <c r="F5" s="11"/>
      <c r="G5" s="30">
        <f aca="true" t="shared" si="0" ref="G5:G16">C5*E5</f>
        <v>300</v>
      </c>
      <c r="H5" s="14" t="s">
        <v>10</v>
      </c>
      <c r="I5" s="18"/>
    </row>
    <row r="6" spans="1:9" ht="21">
      <c r="A6" s="14">
        <v>3</v>
      </c>
      <c r="B6" s="15" t="s">
        <v>51</v>
      </c>
      <c r="C6" s="38">
        <v>2</v>
      </c>
      <c r="D6" s="39" t="s">
        <v>63</v>
      </c>
      <c r="E6" s="11">
        <v>300</v>
      </c>
      <c r="F6" s="11"/>
      <c r="G6" s="30">
        <f t="shared" si="0"/>
        <v>600</v>
      </c>
      <c r="H6" s="14" t="s">
        <v>10</v>
      </c>
      <c r="I6" s="19"/>
    </row>
    <row r="7" spans="1:9" ht="21">
      <c r="A7" s="14">
        <v>4</v>
      </c>
      <c r="B7" s="15" t="s">
        <v>52</v>
      </c>
      <c r="C7" s="16">
        <v>2</v>
      </c>
      <c r="D7" s="39" t="s">
        <v>62</v>
      </c>
      <c r="E7" s="11">
        <v>400</v>
      </c>
      <c r="F7" s="11"/>
      <c r="G7" s="30">
        <f t="shared" si="0"/>
        <v>800</v>
      </c>
      <c r="H7" s="14" t="s">
        <v>10</v>
      </c>
      <c r="I7" s="18"/>
    </row>
    <row r="8" spans="1:9" ht="21">
      <c r="A8" s="14">
        <v>5</v>
      </c>
      <c r="B8" s="15" t="s">
        <v>53</v>
      </c>
      <c r="C8" s="16">
        <v>1</v>
      </c>
      <c r="D8" s="39" t="s">
        <v>62</v>
      </c>
      <c r="E8" s="31">
        <v>1000</v>
      </c>
      <c r="F8" s="11"/>
      <c r="G8" s="30">
        <f t="shared" si="0"/>
        <v>1000</v>
      </c>
      <c r="H8" s="14" t="s">
        <v>10</v>
      </c>
      <c r="I8" s="18"/>
    </row>
    <row r="9" spans="1:9" ht="21">
      <c r="A9" s="14">
        <v>6</v>
      </c>
      <c r="B9" s="15" t="s">
        <v>54</v>
      </c>
      <c r="C9" s="16">
        <v>1</v>
      </c>
      <c r="D9" s="39" t="s">
        <v>62</v>
      </c>
      <c r="E9" s="11">
        <v>150</v>
      </c>
      <c r="F9" s="11"/>
      <c r="G9" s="30">
        <f t="shared" si="0"/>
        <v>150</v>
      </c>
      <c r="H9" s="14" t="s">
        <v>10</v>
      </c>
      <c r="I9" s="18"/>
    </row>
    <row r="10" spans="1:9" ht="21">
      <c r="A10" s="14">
        <v>7</v>
      </c>
      <c r="B10" s="15" t="s">
        <v>55</v>
      </c>
      <c r="C10" s="16">
        <v>1</v>
      </c>
      <c r="D10" s="39" t="s">
        <v>64</v>
      </c>
      <c r="E10" s="11">
        <v>240</v>
      </c>
      <c r="F10" s="11"/>
      <c r="G10" s="30">
        <f t="shared" si="0"/>
        <v>240</v>
      </c>
      <c r="H10" s="14" t="s">
        <v>10</v>
      </c>
      <c r="I10" s="18"/>
    </row>
    <row r="11" spans="1:9" ht="21">
      <c r="A11" s="14">
        <v>8</v>
      </c>
      <c r="B11" s="15" t="s">
        <v>56</v>
      </c>
      <c r="C11" s="16">
        <v>13</v>
      </c>
      <c r="D11" s="39" t="s">
        <v>65</v>
      </c>
      <c r="E11" s="11">
        <v>20</v>
      </c>
      <c r="F11" s="11"/>
      <c r="G11" s="30">
        <f t="shared" si="0"/>
        <v>260</v>
      </c>
      <c r="H11" s="14" t="s">
        <v>10</v>
      </c>
      <c r="I11" s="18"/>
    </row>
    <row r="12" spans="1:9" ht="21">
      <c r="A12" s="14">
        <v>9</v>
      </c>
      <c r="B12" s="15" t="s">
        <v>57</v>
      </c>
      <c r="C12" s="16">
        <v>1</v>
      </c>
      <c r="D12" s="39" t="s">
        <v>64</v>
      </c>
      <c r="E12" s="11">
        <v>180</v>
      </c>
      <c r="F12" s="11"/>
      <c r="G12" s="30">
        <f t="shared" si="0"/>
        <v>180</v>
      </c>
      <c r="H12" s="14" t="s">
        <v>10</v>
      </c>
      <c r="I12" s="18"/>
    </row>
    <row r="13" spans="1:9" ht="21">
      <c r="A13" s="14">
        <v>10</v>
      </c>
      <c r="B13" s="15" t="s">
        <v>58</v>
      </c>
      <c r="C13" s="16">
        <v>2</v>
      </c>
      <c r="D13" s="39" t="s">
        <v>64</v>
      </c>
      <c r="E13" s="11">
        <v>180</v>
      </c>
      <c r="F13" s="11"/>
      <c r="G13" s="30">
        <f t="shared" si="0"/>
        <v>360</v>
      </c>
      <c r="H13" s="14" t="s">
        <v>10</v>
      </c>
      <c r="I13" s="18"/>
    </row>
    <row r="14" spans="1:9" ht="21">
      <c r="A14" s="14">
        <v>11</v>
      </c>
      <c r="B14" s="15" t="s">
        <v>59</v>
      </c>
      <c r="C14" s="16">
        <v>2</v>
      </c>
      <c r="D14" s="39" t="s">
        <v>64</v>
      </c>
      <c r="E14" s="11">
        <v>180</v>
      </c>
      <c r="F14" s="11"/>
      <c r="G14" s="30">
        <f t="shared" si="0"/>
        <v>360</v>
      </c>
      <c r="H14" s="14" t="s">
        <v>10</v>
      </c>
      <c r="I14" s="18"/>
    </row>
    <row r="15" spans="1:9" ht="23.25">
      <c r="A15" s="14">
        <v>12</v>
      </c>
      <c r="B15" s="15" t="s">
        <v>60</v>
      </c>
      <c r="C15" s="16">
        <v>22</v>
      </c>
      <c r="D15" s="39" t="s">
        <v>34</v>
      </c>
      <c r="E15" s="11">
        <v>25</v>
      </c>
      <c r="F15" s="11"/>
      <c r="G15" s="30">
        <f t="shared" si="0"/>
        <v>550</v>
      </c>
      <c r="H15" s="14" t="s">
        <v>10</v>
      </c>
      <c r="I15" s="13"/>
    </row>
    <row r="16" spans="1:9" ht="23.25">
      <c r="A16" s="14"/>
      <c r="B16" s="15"/>
      <c r="C16" s="16"/>
      <c r="D16" s="39"/>
      <c r="E16" s="11"/>
      <c r="F16" s="11"/>
      <c r="G16" s="30">
        <f t="shared" si="0"/>
        <v>0</v>
      </c>
      <c r="H16" s="14" t="s">
        <v>10</v>
      </c>
      <c r="I16" s="13"/>
    </row>
    <row r="17" spans="1:9" ht="23.25">
      <c r="A17" s="14"/>
      <c r="B17" s="15"/>
      <c r="C17" s="16"/>
      <c r="D17" s="39"/>
      <c r="E17" s="11"/>
      <c r="F17" s="11"/>
      <c r="G17" s="30"/>
      <c r="H17" s="18"/>
      <c r="I17" s="13"/>
    </row>
    <row r="18" spans="1:9" ht="23.25">
      <c r="A18" s="14"/>
      <c r="B18" s="15"/>
      <c r="C18" s="16"/>
      <c r="D18" s="39"/>
      <c r="E18" s="11"/>
      <c r="F18" s="11"/>
      <c r="G18" s="30"/>
      <c r="H18" s="18"/>
      <c r="I18" s="13"/>
    </row>
    <row r="19" spans="1:9" ht="23.25">
      <c r="A19" s="14"/>
      <c r="B19" s="15"/>
      <c r="C19" s="16"/>
      <c r="D19" s="17"/>
      <c r="E19" s="11"/>
      <c r="F19" s="11"/>
      <c r="G19" s="18"/>
      <c r="H19" s="18"/>
      <c r="I19" s="13"/>
    </row>
    <row r="20" spans="1:9" ht="23.25">
      <c r="A20" s="14"/>
      <c r="B20" s="15"/>
      <c r="C20" s="16"/>
      <c r="D20" s="17"/>
      <c r="E20" s="11"/>
      <c r="F20" s="11"/>
      <c r="G20" s="18"/>
      <c r="H20" s="18"/>
      <c r="I20" s="13"/>
    </row>
    <row r="21" spans="1:9" ht="23.25">
      <c r="A21" s="14"/>
      <c r="B21" s="15"/>
      <c r="C21" s="16"/>
      <c r="D21" s="17"/>
      <c r="E21" s="11"/>
      <c r="F21" s="11"/>
      <c r="G21" s="18"/>
      <c r="H21" s="18"/>
      <c r="I21" s="13"/>
    </row>
    <row r="22" spans="1:9" ht="23.25">
      <c r="A22" s="14"/>
      <c r="B22" s="15"/>
      <c r="C22" s="16"/>
      <c r="D22" s="17"/>
      <c r="E22" s="11"/>
      <c r="F22" s="11"/>
      <c r="G22" s="18"/>
      <c r="H22" s="18"/>
      <c r="I22" s="13"/>
    </row>
    <row r="23" spans="1:9" ht="23.25">
      <c r="A23" s="14"/>
      <c r="B23" s="15"/>
      <c r="C23" s="16"/>
      <c r="D23" s="17"/>
      <c r="E23" s="11"/>
      <c r="F23" s="11"/>
      <c r="G23" s="18"/>
      <c r="H23" s="18"/>
      <c r="I23" s="13"/>
    </row>
    <row r="24" spans="1:9" ht="23.25">
      <c r="A24" s="14"/>
      <c r="B24" s="20"/>
      <c r="C24" s="21"/>
      <c r="D24" s="22"/>
      <c r="E24" s="12"/>
      <c r="F24" s="12"/>
      <c r="G24" s="13"/>
      <c r="H24" s="13"/>
      <c r="I24" s="13"/>
    </row>
    <row r="25" spans="1:9" ht="23.25">
      <c r="A25" s="14"/>
      <c r="B25" s="20"/>
      <c r="C25" s="21"/>
      <c r="D25" s="23"/>
      <c r="E25" s="12"/>
      <c r="F25" s="12"/>
      <c r="G25" s="13"/>
      <c r="H25" s="13"/>
      <c r="I25" s="13"/>
    </row>
    <row r="26" spans="1:9" ht="23.25">
      <c r="A26" s="14"/>
      <c r="B26" s="13"/>
      <c r="C26" s="21"/>
      <c r="D26" s="23"/>
      <c r="E26" s="13"/>
      <c r="F26" s="13"/>
      <c r="G26" s="13"/>
      <c r="H26" s="13"/>
      <c r="I26" s="13"/>
    </row>
    <row r="27" spans="1:9" ht="23.25">
      <c r="A27" s="14"/>
      <c r="B27" s="13"/>
      <c r="C27" s="24"/>
      <c r="D27" s="22"/>
      <c r="E27" s="13"/>
      <c r="F27" s="13"/>
      <c r="G27" s="13"/>
      <c r="H27" s="13"/>
      <c r="I27" s="13"/>
    </row>
    <row r="28" spans="1:9" ht="31.5" customHeight="1">
      <c r="A28" s="25"/>
      <c r="B28" s="68" t="s">
        <v>47</v>
      </c>
      <c r="C28" s="68"/>
      <c r="D28" s="68"/>
      <c r="E28" s="36" t="s">
        <v>7</v>
      </c>
      <c r="F28" s="36"/>
      <c r="G28" s="37">
        <f>SUM(G4:G27)</f>
        <v>6000</v>
      </c>
      <c r="H28" s="18"/>
      <c r="I28" s="25"/>
    </row>
    <row r="29" spans="1:9" ht="23.25">
      <c r="A29" s="2"/>
      <c r="B29" s="35"/>
      <c r="C29" s="35"/>
      <c r="D29" s="35"/>
      <c r="E29" s="7"/>
      <c r="F29" s="7"/>
      <c r="G29" s="8"/>
      <c r="H29" s="8"/>
      <c r="I29" s="2"/>
    </row>
    <row r="30" spans="1:9" ht="23.25">
      <c r="A30" s="2"/>
      <c r="B30" s="2"/>
      <c r="C30" s="35"/>
      <c r="D30" s="35"/>
      <c r="E30" s="61" t="s">
        <v>8</v>
      </c>
      <c r="F30" s="61"/>
      <c r="G30" s="61"/>
      <c r="H30" s="61"/>
      <c r="I30" s="61"/>
    </row>
    <row r="31" spans="1:9" ht="23.25">
      <c r="A31" s="2"/>
      <c r="B31" s="2"/>
      <c r="C31" s="35"/>
      <c r="D31" s="35"/>
      <c r="E31" s="61" t="s">
        <v>66</v>
      </c>
      <c r="F31" s="61"/>
      <c r="G31" s="61"/>
      <c r="H31" s="61"/>
      <c r="I31" s="61"/>
    </row>
    <row r="32" spans="5:9" ht="21">
      <c r="E32" s="62" t="s">
        <v>9</v>
      </c>
      <c r="F32" s="62"/>
      <c r="G32" s="62"/>
      <c r="H32" s="62"/>
      <c r="I32" s="62"/>
    </row>
    <row r="33" spans="5:9" ht="23.25">
      <c r="E33" s="6"/>
      <c r="F33" s="6"/>
      <c r="G33" s="6"/>
      <c r="H33" s="6"/>
      <c r="I33" s="1"/>
    </row>
    <row r="34" spans="5:9" ht="23.25">
      <c r="E34" s="6"/>
      <c r="F34" s="6"/>
      <c r="G34" s="6"/>
      <c r="H34" s="6"/>
      <c r="I34" s="1"/>
    </row>
  </sheetData>
  <sheetProtection/>
  <mergeCells count="8">
    <mergeCell ref="E31:I31"/>
    <mergeCell ref="E32:I32"/>
    <mergeCell ref="A1:I1"/>
    <mergeCell ref="C3:D3"/>
    <mergeCell ref="E3:F3"/>
    <mergeCell ref="G3:H3"/>
    <mergeCell ref="B28:D28"/>
    <mergeCell ref="E30:I30"/>
  </mergeCells>
  <printOptions/>
  <pageMargins left="0.41" right="0.32" top="0.75" bottom="0.75" header="0.3" footer="0.3"/>
  <pageSetup horizontalDpi="1200" verticalDpi="12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1">
      <selection activeCell="B28" sqref="B28:D28"/>
    </sheetView>
  </sheetViews>
  <sheetFormatPr defaultColWidth="9.140625" defaultRowHeight="15"/>
  <cols>
    <col min="1" max="1" width="4.421875" style="0" customWidth="1"/>
    <col min="2" max="2" width="32.00390625" style="0" customWidth="1"/>
    <col min="3" max="3" width="4.28125" style="5" customWidth="1"/>
    <col min="4" max="4" width="7.28125" style="5" customWidth="1"/>
    <col min="5" max="5" width="10.28125" style="9" customWidth="1"/>
    <col min="6" max="6" width="2.28125" style="9" customWidth="1"/>
    <col min="7" max="7" width="12.421875" style="9" customWidth="1"/>
    <col min="8" max="8" width="2.7109375" style="9" customWidth="1"/>
    <col min="9" max="9" width="13.421875" style="0" customWidth="1"/>
  </cols>
  <sheetData>
    <row r="1" spans="1:9" ht="23.2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23.25">
      <c r="A2" s="1"/>
      <c r="B2" s="1"/>
      <c r="C2" s="4"/>
      <c r="D2" s="4"/>
      <c r="E2" s="6"/>
      <c r="F2" s="6"/>
      <c r="G2" s="6"/>
      <c r="H2" s="6"/>
      <c r="I2" s="1"/>
    </row>
    <row r="3" spans="1:9" ht="21">
      <c r="A3" s="10" t="s">
        <v>1</v>
      </c>
      <c r="B3" s="10" t="s">
        <v>2</v>
      </c>
      <c r="C3" s="64" t="s">
        <v>3</v>
      </c>
      <c r="D3" s="65"/>
      <c r="E3" s="66" t="s">
        <v>4</v>
      </c>
      <c r="F3" s="67"/>
      <c r="G3" s="66" t="s">
        <v>5</v>
      </c>
      <c r="H3" s="67"/>
      <c r="I3" s="10" t="s">
        <v>6</v>
      </c>
    </row>
    <row r="4" spans="1:9" ht="21">
      <c r="A4" s="14">
        <v>1</v>
      </c>
      <c r="B4" s="15" t="s">
        <v>67</v>
      </c>
      <c r="C4" s="16">
        <v>5</v>
      </c>
      <c r="D4" s="39" t="s">
        <v>71</v>
      </c>
      <c r="E4" s="31">
        <v>260</v>
      </c>
      <c r="F4" s="11"/>
      <c r="G4" s="30">
        <f>C4*E4</f>
        <v>1300</v>
      </c>
      <c r="H4" s="14" t="s">
        <v>10</v>
      </c>
      <c r="I4" s="18"/>
    </row>
    <row r="5" spans="1:9" ht="21">
      <c r="A5" s="14">
        <v>2</v>
      </c>
      <c r="B5" s="15" t="s">
        <v>68</v>
      </c>
      <c r="C5" s="16">
        <v>2</v>
      </c>
      <c r="D5" s="39" t="s">
        <v>71</v>
      </c>
      <c r="E5" s="31">
        <v>260</v>
      </c>
      <c r="F5" s="11"/>
      <c r="G5" s="30">
        <f>C5*E5</f>
        <v>520</v>
      </c>
      <c r="H5" s="14" t="s">
        <v>10</v>
      </c>
      <c r="I5" s="18"/>
    </row>
    <row r="6" spans="1:9" ht="21">
      <c r="A6" s="14">
        <v>3</v>
      </c>
      <c r="B6" s="15" t="s">
        <v>69</v>
      </c>
      <c r="C6" s="38">
        <v>1</v>
      </c>
      <c r="D6" s="39" t="s">
        <v>71</v>
      </c>
      <c r="E6" s="31">
        <v>260</v>
      </c>
      <c r="F6" s="11"/>
      <c r="G6" s="30">
        <f>C6*E6</f>
        <v>260</v>
      </c>
      <c r="H6" s="14" t="s">
        <v>10</v>
      </c>
      <c r="I6" s="19"/>
    </row>
    <row r="7" spans="1:9" ht="21">
      <c r="A7" s="14">
        <v>4</v>
      </c>
      <c r="B7" s="15" t="s">
        <v>70</v>
      </c>
      <c r="C7" s="16">
        <v>1</v>
      </c>
      <c r="D7" s="39" t="s">
        <v>71</v>
      </c>
      <c r="E7" s="31">
        <v>260</v>
      </c>
      <c r="F7" s="11"/>
      <c r="G7" s="30">
        <f>C7*E7</f>
        <v>260</v>
      </c>
      <c r="H7" s="14" t="s">
        <v>10</v>
      </c>
      <c r="I7" s="18"/>
    </row>
    <row r="8" spans="1:9" ht="21">
      <c r="A8" s="14"/>
      <c r="B8" s="15"/>
      <c r="C8" s="16"/>
      <c r="D8" s="39"/>
      <c r="E8" s="31"/>
      <c r="F8" s="11"/>
      <c r="G8" s="30"/>
      <c r="H8" s="14"/>
      <c r="I8" s="18"/>
    </row>
    <row r="9" spans="1:9" ht="21">
      <c r="A9" s="14"/>
      <c r="B9" s="15"/>
      <c r="C9" s="16"/>
      <c r="D9" s="39"/>
      <c r="E9" s="11"/>
      <c r="F9" s="11"/>
      <c r="G9" s="30"/>
      <c r="H9" s="14"/>
      <c r="I9" s="18"/>
    </row>
    <row r="10" spans="1:9" ht="21">
      <c r="A10" s="14"/>
      <c r="B10" s="15"/>
      <c r="C10" s="16"/>
      <c r="D10" s="39"/>
      <c r="E10" s="11"/>
      <c r="F10" s="11"/>
      <c r="G10" s="30"/>
      <c r="H10" s="14"/>
      <c r="I10" s="18"/>
    </row>
    <row r="11" spans="1:9" ht="21">
      <c r="A11" s="14"/>
      <c r="B11" s="15"/>
      <c r="C11" s="16"/>
      <c r="D11" s="39"/>
      <c r="E11" s="11"/>
      <c r="F11" s="11"/>
      <c r="G11" s="30"/>
      <c r="H11" s="14"/>
      <c r="I11" s="18"/>
    </row>
    <row r="12" spans="1:9" ht="21">
      <c r="A12" s="14"/>
      <c r="B12" s="15"/>
      <c r="C12" s="16"/>
      <c r="D12" s="39"/>
      <c r="E12" s="11"/>
      <c r="F12" s="11"/>
      <c r="G12" s="30"/>
      <c r="H12" s="14"/>
      <c r="I12" s="18"/>
    </row>
    <row r="13" spans="1:9" ht="21">
      <c r="A13" s="14"/>
      <c r="B13" s="15"/>
      <c r="C13" s="16"/>
      <c r="D13" s="39"/>
      <c r="E13" s="11"/>
      <c r="F13" s="11"/>
      <c r="G13" s="30"/>
      <c r="H13" s="14"/>
      <c r="I13" s="18"/>
    </row>
    <row r="14" spans="1:9" ht="21">
      <c r="A14" s="14"/>
      <c r="B14" s="15"/>
      <c r="C14" s="16"/>
      <c r="D14" s="39"/>
      <c r="E14" s="11"/>
      <c r="F14" s="11"/>
      <c r="G14" s="30"/>
      <c r="H14" s="14"/>
      <c r="I14" s="18"/>
    </row>
    <row r="15" spans="1:9" ht="23.25">
      <c r="A15" s="14"/>
      <c r="B15" s="15"/>
      <c r="C15" s="16"/>
      <c r="D15" s="39"/>
      <c r="E15" s="11"/>
      <c r="F15" s="11"/>
      <c r="G15" s="30"/>
      <c r="H15" s="14"/>
      <c r="I15" s="13"/>
    </row>
    <row r="16" spans="1:9" ht="23.25">
      <c r="A16" s="14"/>
      <c r="B16" s="15"/>
      <c r="C16" s="16"/>
      <c r="D16" s="39"/>
      <c r="E16" s="11"/>
      <c r="F16" s="11"/>
      <c r="G16" s="30"/>
      <c r="H16" s="14"/>
      <c r="I16" s="13"/>
    </row>
    <row r="17" spans="1:9" ht="23.25">
      <c r="A17" s="14"/>
      <c r="B17" s="15"/>
      <c r="C17" s="16"/>
      <c r="D17" s="39"/>
      <c r="E17" s="11"/>
      <c r="F17" s="11"/>
      <c r="G17" s="30"/>
      <c r="H17" s="18"/>
      <c r="I17" s="13"/>
    </row>
    <row r="18" spans="1:9" ht="23.25">
      <c r="A18" s="14"/>
      <c r="B18" s="15"/>
      <c r="C18" s="16"/>
      <c r="D18" s="39"/>
      <c r="E18" s="11"/>
      <c r="F18" s="11"/>
      <c r="G18" s="30"/>
      <c r="H18" s="18"/>
      <c r="I18" s="13"/>
    </row>
    <row r="19" spans="1:9" ht="23.25">
      <c r="A19" s="14"/>
      <c r="B19" s="15"/>
      <c r="C19" s="16"/>
      <c r="D19" s="17"/>
      <c r="E19" s="11"/>
      <c r="F19" s="11"/>
      <c r="G19" s="18"/>
      <c r="H19" s="18"/>
      <c r="I19" s="13"/>
    </row>
    <row r="20" spans="1:9" ht="23.25">
      <c r="A20" s="14"/>
      <c r="B20" s="15"/>
      <c r="C20" s="16"/>
      <c r="D20" s="17"/>
      <c r="E20" s="11"/>
      <c r="F20" s="11"/>
      <c r="G20" s="18"/>
      <c r="H20" s="18"/>
      <c r="I20" s="13"/>
    </row>
    <row r="21" spans="1:9" ht="23.25">
      <c r="A21" s="14"/>
      <c r="B21" s="15"/>
      <c r="C21" s="16"/>
      <c r="D21" s="17"/>
      <c r="E21" s="11"/>
      <c r="F21" s="11"/>
      <c r="G21" s="18"/>
      <c r="H21" s="18"/>
      <c r="I21" s="13"/>
    </row>
    <row r="22" spans="1:9" ht="23.25">
      <c r="A22" s="14"/>
      <c r="B22" s="15"/>
      <c r="C22" s="16"/>
      <c r="D22" s="17"/>
      <c r="E22" s="11"/>
      <c r="F22" s="11"/>
      <c r="G22" s="18"/>
      <c r="H22" s="18"/>
      <c r="I22" s="13"/>
    </row>
    <row r="23" spans="1:9" ht="23.25">
      <c r="A23" s="14"/>
      <c r="B23" s="15"/>
      <c r="C23" s="16"/>
      <c r="D23" s="17"/>
      <c r="E23" s="11"/>
      <c r="F23" s="11"/>
      <c r="G23" s="18"/>
      <c r="H23" s="18"/>
      <c r="I23" s="13"/>
    </row>
    <row r="24" spans="1:9" ht="23.25">
      <c r="A24" s="14"/>
      <c r="B24" s="20"/>
      <c r="C24" s="21"/>
      <c r="D24" s="22"/>
      <c r="E24" s="12"/>
      <c r="F24" s="12"/>
      <c r="G24" s="13"/>
      <c r="H24" s="13"/>
      <c r="I24" s="13"/>
    </row>
    <row r="25" spans="1:9" ht="23.25">
      <c r="A25" s="14"/>
      <c r="B25" s="20"/>
      <c r="C25" s="21"/>
      <c r="D25" s="23"/>
      <c r="E25" s="12"/>
      <c r="F25" s="12"/>
      <c r="G25" s="13"/>
      <c r="H25" s="13"/>
      <c r="I25" s="13"/>
    </row>
    <row r="26" spans="1:9" ht="23.25">
      <c r="A26" s="14"/>
      <c r="B26" s="13"/>
      <c r="C26" s="21"/>
      <c r="D26" s="23"/>
      <c r="E26" s="13"/>
      <c r="F26" s="13"/>
      <c r="G26" s="13"/>
      <c r="H26" s="13"/>
      <c r="I26" s="13"/>
    </row>
    <row r="27" spans="1:9" ht="23.25">
      <c r="A27" s="14"/>
      <c r="B27" s="13"/>
      <c r="C27" s="24"/>
      <c r="D27" s="22"/>
      <c r="E27" s="13"/>
      <c r="F27" s="13"/>
      <c r="G27" s="13"/>
      <c r="H27" s="13"/>
      <c r="I27" s="13"/>
    </row>
    <row r="28" spans="1:9" ht="31.5" customHeight="1">
      <c r="A28" s="25"/>
      <c r="B28" s="68" t="s">
        <v>72</v>
      </c>
      <c r="C28" s="68"/>
      <c r="D28" s="68"/>
      <c r="E28" s="36" t="s">
        <v>7</v>
      </c>
      <c r="F28" s="36"/>
      <c r="G28" s="37">
        <f>SUM(G4:G27)</f>
        <v>2340</v>
      </c>
      <c r="H28" s="18"/>
      <c r="I28" s="25"/>
    </row>
    <row r="29" spans="1:9" ht="23.25">
      <c r="A29" s="2"/>
      <c r="B29" s="35"/>
      <c r="C29" s="35"/>
      <c r="D29" s="35"/>
      <c r="E29" s="7"/>
      <c r="F29" s="7"/>
      <c r="G29" s="8"/>
      <c r="H29" s="8"/>
      <c r="I29" s="2"/>
    </row>
    <row r="30" spans="1:9" ht="23.25">
      <c r="A30" s="2"/>
      <c r="B30" s="2"/>
      <c r="C30" s="35"/>
      <c r="D30" s="35"/>
      <c r="E30" s="61" t="s">
        <v>8</v>
      </c>
      <c r="F30" s="61"/>
      <c r="G30" s="61"/>
      <c r="H30" s="61"/>
      <c r="I30" s="61"/>
    </row>
    <row r="31" spans="1:9" ht="23.25">
      <c r="A31" s="2"/>
      <c r="B31" s="2"/>
      <c r="C31" s="35"/>
      <c r="D31" s="35"/>
      <c r="E31" s="61" t="s">
        <v>73</v>
      </c>
      <c r="F31" s="61"/>
      <c r="G31" s="61"/>
      <c r="H31" s="61"/>
      <c r="I31" s="61"/>
    </row>
    <row r="32" spans="5:9" ht="21">
      <c r="E32" s="62" t="s">
        <v>9</v>
      </c>
      <c r="F32" s="62"/>
      <c r="G32" s="62"/>
      <c r="H32" s="62"/>
      <c r="I32" s="62"/>
    </row>
    <row r="33" spans="5:9" ht="23.25">
      <c r="E33" s="6"/>
      <c r="F33" s="6"/>
      <c r="G33" s="6"/>
      <c r="H33" s="6"/>
      <c r="I33" s="1"/>
    </row>
    <row r="34" spans="5:9" ht="23.25">
      <c r="E34" s="6"/>
      <c r="F34" s="6"/>
      <c r="G34" s="6"/>
      <c r="H34" s="6"/>
      <c r="I34" s="1"/>
    </row>
  </sheetData>
  <sheetProtection/>
  <mergeCells count="8">
    <mergeCell ref="E31:I31"/>
    <mergeCell ref="E32:I32"/>
    <mergeCell ref="A1:I1"/>
    <mergeCell ref="C3:D3"/>
    <mergeCell ref="E3:F3"/>
    <mergeCell ref="G3:H3"/>
    <mergeCell ref="B28:D28"/>
    <mergeCell ref="E30:I30"/>
  </mergeCells>
  <printOptions/>
  <pageMargins left="0.41" right="0.32" top="0.75" bottom="0.75" header="0.3" footer="0.3"/>
  <pageSetup horizontalDpi="1200" verticalDpi="12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16">
      <selection activeCell="B28" sqref="B28:D28"/>
    </sheetView>
  </sheetViews>
  <sheetFormatPr defaultColWidth="9.140625" defaultRowHeight="15"/>
  <cols>
    <col min="1" max="1" width="4.421875" style="0" customWidth="1"/>
    <col min="2" max="2" width="32.00390625" style="0" customWidth="1"/>
    <col min="3" max="3" width="4.28125" style="5" customWidth="1"/>
    <col min="4" max="4" width="7.28125" style="5" customWidth="1"/>
    <col min="5" max="5" width="10.28125" style="9" customWidth="1"/>
    <col min="6" max="6" width="2.28125" style="9" customWidth="1"/>
    <col min="7" max="7" width="12.421875" style="9" customWidth="1"/>
    <col min="8" max="8" width="2.7109375" style="9" customWidth="1"/>
    <col min="9" max="9" width="13.421875" style="0" customWidth="1"/>
  </cols>
  <sheetData>
    <row r="1" spans="1:9" ht="23.2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23.25">
      <c r="A2" s="1"/>
      <c r="B2" s="1"/>
      <c r="C2" s="4"/>
      <c r="D2" s="4"/>
      <c r="E2" s="6"/>
      <c r="F2" s="6"/>
      <c r="G2" s="6"/>
      <c r="H2" s="6"/>
      <c r="I2" s="1"/>
    </row>
    <row r="3" spans="1:9" ht="21">
      <c r="A3" s="10" t="s">
        <v>1</v>
      </c>
      <c r="B3" s="10" t="s">
        <v>2</v>
      </c>
      <c r="C3" s="64" t="s">
        <v>3</v>
      </c>
      <c r="D3" s="65"/>
      <c r="E3" s="66" t="s">
        <v>4</v>
      </c>
      <c r="F3" s="67"/>
      <c r="G3" s="66" t="s">
        <v>5</v>
      </c>
      <c r="H3" s="67"/>
      <c r="I3" s="10" t="s">
        <v>6</v>
      </c>
    </row>
    <row r="4" spans="1:9" ht="21">
      <c r="A4" s="14">
        <v>1</v>
      </c>
      <c r="B4" s="15" t="s">
        <v>74</v>
      </c>
      <c r="C4" s="16">
        <v>5</v>
      </c>
      <c r="D4" s="39" t="s">
        <v>86</v>
      </c>
      <c r="E4" s="31">
        <v>130</v>
      </c>
      <c r="F4" s="11"/>
      <c r="G4" s="30">
        <f>C4*E4</f>
        <v>650</v>
      </c>
      <c r="H4" s="14" t="s">
        <v>10</v>
      </c>
      <c r="I4" s="18"/>
    </row>
    <row r="5" spans="1:9" ht="21">
      <c r="A5" s="14">
        <v>2</v>
      </c>
      <c r="B5" s="15" t="s">
        <v>75</v>
      </c>
      <c r="C5" s="16">
        <v>3</v>
      </c>
      <c r="D5" s="39" t="s">
        <v>87</v>
      </c>
      <c r="E5" s="31">
        <v>130</v>
      </c>
      <c r="F5" s="11"/>
      <c r="G5" s="30">
        <f aca="true" t="shared" si="0" ref="G5:G15">C5*E5</f>
        <v>390</v>
      </c>
      <c r="H5" s="14" t="s">
        <v>10</v>
      </c>
      <c r="I5" s="18"/>
    </row>
    <row r="6" spans="1:9" ht="21">
      <c r="A6" s="14">
        <v>3</v>
      </c>
      <c r="B6" s="15" t="s">
        <v>76</v>
      </c>
      <c r="C6" s="38">
        <v>4</v>
      </c>
      <c r="D6" s="39" t="s">
        <v>87</v>
      </c>
      <c r="E6" s="31">
        <v>110</v>
      </c>
      <c r="F6" s="11"/>
      <c r="G6" s="30">
        <f t="shared" si="0"/>
        <v>440</v>
      </c>
      <c r="H6" s="14" t="s">
        <v>10</v>
      </c>
      <c r="I6" s="19"/>
    </row>
    <row r="7" spans="1:9" ht="21">
      <c r="A7" s="14">
        <v>4</v>
      </c>
      <c r="B7" s="15" t="s">
        <v>77</v>
      </c>
      <c r="C7" s="16">
        <v>1</v>
      </c>
      <c r="D7" s="39" t="s">
        <v>88</v>
      </c>
      <c r="E7" s="31">
        <v>260</v>
      </c>
      <c r="F7" s="11"/>
      <c r="G7" s="30">
        <f t="shared" si="0"/>
        <v>260</v>
      </c>
      <c r="H7" s="14" t="s">
        <v>10</v>
      </c>
      <c r="I7" s="18"/>
    </row>
    <row r="8" spans="1:9" ht="21">
      <c r="A8" s="14">
        <v>5</v>
      </c>
      <c r="B8" s="15" t="s">
        <v>78</v>
      </c>
      <c r="C8" s="16">
        <v>2</v>
      </c>
      <c r="D8" s="39" t="s">
        <v>11</v>
      </c>
      <c r="E8" s="31">
        <v>380</v>
      </c>
      <c r="F8" s="11"/>
      <c r="G8" s="30">
        <f t="shared" si="0"/>
        <v>760</v>
      </c>
      <c r="H8" s="14" t="s">
        <v>10</v>
      </c>
      <c r="I8" s="18"/>
    </row>
    <row r="9" spans="1:9" ht="21">
      <c r="A9" s="14">
        <v>6</v>
      </c>
      <c r="B9" s="15" t="s">
        <v>79</v>
      </c>
      <c r="C9" s="16">
        <v>5</v>
      </c>
      <c r="D9" s="39" t="s">
        <v>88</v>
      </c>
      <c r="E9" s="11">
        <v>42</v>
      </c>
      <c r="F9" s="11"/>
      <c r="G9" s="30">
        <f t="shared" si="0"/>
        <v>210</v>
      </c>
      <c r="H9" s="14" t="s">
        <v>10</v>
      </c>
      <c r="I9" s="18"/>
    </row>
    <row r="10" spans="1:9" ht="21">
      <c r="A10" s="14">
        <v>7</v>
      </c>
      <c r="B10" s="15" t="s">
        <v>80</v>
      </c>
      <c r="C10" s="16">
        <v>2</v>
      </c>
      <c r="D10" s="39" t="s">
        <v>64</v>
      </c>
      <c r="E10" s="11">
        <v>80</v>
      </c>
      <c r="F10" s="11"/>
      <c r="G10" s="30">
        <f t="shared" si="0"/>
        <v>160</v>
      </c>
      <c r="H10" s="14" t="s">
        <v>10</v>
      </c>
      <c r="I10" s="18"/>
    </row>
    <row r="11" spans="1:9" ht="21">
      <c r="A11" s="14">
        <v>8</v>
      </c>
      <c r="B11" s="15" t="s">
        <v>81</v>
      </c>
      <c r="C11" s="16">
        <v>12</v>
      </c>
      <c r="D11" s="39" t="s">
        <v>89</v>
      </c>
      <c r="E11" s="11">
        <v>11</v>
      </c>
      <c r="F11" s="11"/>
      <c r="G11" s="30">
        <f t="shared" si="0"/>
        <v>132</v>
      </c>
      <c r="H11" s="14" t="s">
        <v>10</v>
      </c>
      <c r="I11" s="18"/>
    </row>
    <row r="12" spans="1:9" ht="21">
      <c r="A12" s="14">
        <v>9</v>
      </c>
      <c r="B12" s="15" t="s">
        <v>82</v>
      </c>
      <c r="C12" s="16">
        <v>12</v>
      </c>
      <c r="D12" s="39" t="s">
        <v>89</v>
      </c>
      <c r="E12" s="11">
        <v>9</v>
      </c>
      <c r="F12" s="11"/>
      <c r="G12" s="30">
        <f t="shared" si="0"/>
        <v>108</v>
      </c>
      <c r="H12" s="14" t="s">
        <v>10</v>
      </c>
      <c r="I12" s="18"/>
    </row>
    <row r="13" spans="1:9" ht="21">
      <c r="A13" s="14">
        <v>10</v>
      </c>
      <c r="B13" s="15" t="s">
        <v>83</v>
      </c>
      <c r="C13" s="16">
        <v>24</v>
      </c>
      <c r="D13" s="39" t="s">
        <v>90</v>
      </c>
      <c r="E13" s="11">
        <v>21</v>
      </c>
      <c r="F13" s="11"/>
      <c r="G13" s="30">
        <f t="shared" si="0"/>
        <v>504</v>
      </c>
      <c r="H13" s="14" t="s">
        <v>10</v>
      </c>
      <c r="I13" s="18"/>
    </row>
    <row r="14" spans="1:9" ht="21">
      <c r="A14" s="14">
        <v>11</v>
      </c>
      <c r="B14" s="15" t="s">
        <v>84</v>
      </c>
      <c r="C14" s="16">
        <v>1</v>
      </c>
      <c r="D14" s="39" t="s">
        <v>64</v>
      </c>
      <c r="E14" s="11">
        <v>36</v>
      </c>
      <c r="F14" s="11"/>
      <c r="G14" s="30">
        <f t="shared" si="0"/>
        <v>36</v>
      </c>
      <c r="H14" s="14" t="s">
        <v>10</v>
      </c>
      <c r="I14" s="18"/>
    </row>
    <row r="15" spans="1:9" ht="23.25">
      <c r="A15" s="14">
        <v>12</v>
      </c>
      <c r="B15" s="15" t="s">
        <v>85</v>
      </c>
      <c r="C15" s="16">
        <v>2</v>
      </c>
      <c r="D15" s="39" t="s">
        <v>90</v>
      </c>
      <c r="E15" s="11">
        <v>5</v>
      </c>
      <c r="F15" s="11"/>
      <c r="G15" s="30">
        <f t="shared" si="0"/>
        <v>10</v>
      </c>
      <c r="H15" s="14" t="s">
        <v>10</v>
      </c>
      <c r="I15" s="13"/>
    </row>
    <row r="16" spans="1:9" ht="23.25">
      <c r="A16" s="14"/>
      <c r="B16" s="15"/>
      <c r="C16" s="16"/>
      <c r="D16" s="39"/>
      <c r="E16" s="11"/>
      <c r="F16" s="11"/>
      <c r="G16" s="30"/>
      <c r="H16" s="14"/>
      <c r="I16" s="13"/>
    </row>
    <row r="17" spans="1:9" ht="23.25">
      <c r="A17" s="14"/>
      <c r="B17" s="15"/>
      <c r="C17" s="16"/>
      <c r="D17" s="39"/>
      <c r="E17" s="11"/>
      <c r="F17" s="11"/>
      <c r="G17" s="30"/>
      <c r="H17" s="18"/>
      <c r="I17" s="13"/>
    </row>
    <row r="18" spans="1:9" ht="23.25">
      <c r="A18" s="14"/>
      <c r="B18" s="15"/>
      <c r="C18" s="16"/>
      <c r="D18" s="39"/>
      <c r="E18" s="11"/>
      <c r="F18" s="11"/>
      <c r="G18" s="30"/>
      <c r="H18" s="18"/>
      <c r="I18" s="13"/>
    </row>
    <row r="19" spans="1:9" ht="23.25">
      <c r="A19" s="14"/>
      <c r="B19" s="15"/>
      <c r="C19" s="16"/>
      <c r="D19" s="17"/>
      <c r="E19" s="11"/>
      <c r="F19" s="11"/>
      <c r="G19" s="18"/>
      <c r="H19" s="18"/>
      <c r="I19" s="13"/>
    </row>
    <row r="20" spans="1:9" ht="23.25">
      <c r="A20" s="14"/>
      <c r="B20" s="15"/>
      <c r="C20" s="16"/>
      <c r="D20" s="17"/>
      <c r="E20" s="11"/>
      <c r="F20" s="11"/>
      <c r="G20" s="18"/>
      <c r="H20" s="18"/>
      <c r="I20" s="13"/>
    </row>
    <row r="21" spans="1:9" ht="23.25">
      <c r="A21" s="14"/>
      <c r="B21" s="15"/>
      <c r="C21" s="16"/>
      <c r="D21" s="17"/>
      <c r="E21" s="11"/>
      <c r="F21" s="11"/>
      <c r="G21" s="18"/>
      <c r="H21" s="18"/>
      <c r="I21" s="13"/>
    </row>
    <row r="22" spans="1:9" ht="23.25">
      <c r="A22" s="14"/>
      <c r="B22" s="15"/>
      <c r="C22" s="16"/>
      <c r="D22" s="17"/>
      <c r="E22" s="11"/>
      <c r="F22" s="11"/>
      <c r="G22" s="18"/>
      <c r="H22" s="18"/>
      <c r="I22" s="13"/>
    </row>
    <row r="23" spans="1:9" ht="23.25">
      <c r="A23" s="14"/>
      <c r="B23" s="15"/>
      <c r="C23" s="16"/>
      <c r="D23" s="17"/>
      <c r="E23" s="11"/>
      <c r="F23" s="11"/>
      <c r="G23" s="18"/>
      <c r="H23" s="18"/>
      <c r="I23" s="13"/>
    </row>
    <row r="24" spans="1:9" ht="23.25">
      <c r="A24" s="14"/>
      <c r="B24" s="20"/>
      <c r="C24" s="21"/>
      <c r="D24" s="22"/>
      <c r="E24" s="12"/>
      <c r="F24" s="12"/>
      <c r="G24" s="13"/>
      <c r="H24" s="13"/>
      <c r="I24" s="13"/>
    </row>
    <row r="25" spans="1:9" ht="23.25">
      <c r="A25" s="14"/>
      <c r="B25" s="20"/>
      <c r="C25" s="21"/>
      <c r="D25" s="23"/>
      <c r="E25" s="12"/>
      <c r="F25" s="12"/>
      <c r="G25" s="13"/>
      <c r="H25" s="13"/>
      <c r="I25" s="13"/>
    </row>
    <row r="26" spans="1:9" ht="23.25">
      <c r="A26" s="14"/>
      <c r="B26" s="13"/>
      <c r="C26" s="21"/>
      <c r="D26" s="23"/>
      <c r="E26" s="13"/>
      <c r="F26" s="13"/>
      <c r="G26" s="13"/>
      <c r="H26" s="13"/>
      <c r="I26" s="13"/>
    </row>
    <row r="27" spans="1:9" ht="23.25">
      <c r="A27" s="14"/>
      <c r="B27" s="13"/>
      <c r="C27" s="24"/>
      <c r="D27" s="22"/>
      <c r="E27" s="13"/>
      <c r="F27" s="13"/>
      <c r="G27" s="13"/>
      <c r="H27" s="13"/>
      <c r="I27" s="13"/>
    </row>
    <row r="28" spans="1:9" ht="31.5" customHeight="1">
      <c r="A28" s="25"/>
      <c r="B28" s="68" t="s">
        <v>91</v>
      </c>
      <c r="C28" s="68"/>
      <c r="D28" s="68"/>
      <c r="E28" s="36" t="s">
        <v>7</v>
      </c>
      <c r="F28" s="36"/>
      <c r="G28" s="37">
        <f>SUM(G4:G27)</f>
        <v>3660</v>
      </c>
      <c r="H28" s="18"/>
      <c r="I28" s="25"/>
    </row>
    <row r="29" spans="1:9" ht="23.25">
      <c r="A29" s="2"/>
      <c r="B29" s="35"/>
      <c r="C29" s="35"/>
      <c r="D29" s="35"/>
      <c r="E29" s="7"/>
      <c r="F29" s="7"/>
      <c r="G29" s="8"/>
      <c r="H29" s="8"/>
      <c r="I29" s="2"/>
    </row>
    <row r="30" spans="1:9" ht="23.25">
      <c r="A30" s="2"/>
      <c r="B30" s="2"/>
      <c r="C30" s="35"/>
      <c r="D30" s="35"/>
      <c r="E30" s="61" t="s">
        <v>8</v>
      </c>
      <c r="F30" s="61"/>
      <c r="G30" s="61"/>
      <c r="H30" s="61"/>
      <c r="I30" s="61"/>
    </row>
    <row r="31" spans="1:9" ht="23.25">
      <c r="A31" s="2"/>
      <c r="B31" s="2"/>
      <c r="C31" s="35"/>
      <c r="D31" s="35"/>
      <c r="E31" s="61" t="s">
        <v>73</v>
      </c>
      <c r="F31" s="61"/>
      <c r="G31" s="61"/>
      <c r="H31" s="61"/>
      <c r="I31" s="61"/>
    </row>
    <row r="32" spans="5:9" ht="21">
      <c r="E32" s="62" t="s">
        <v>9</v>
      </c>
      <c r="F32" s="62"/>
      <c r="G32" s="62"/>
      <c r="H32" s="62"/>
      <c r="I32" s="62"/>
    </row>
    <row r="33" spans="5:9" ht="23.25">
      <c r="E33" s="6"/>
      <c r="F33" s="6"/>
      <c r="G33" s="6"/>
      <c r="H33" s="6"/>
      <c r="I33" s="1"/>
    </row>
    <row r="34" spans="5:9" ht="23.25">
      <c r="E34" s="6"/>
      <c r="F34" s="6"/>
      <c r="G34" s="6"/>
      <c r="H34" s="6"/>
      <c r="I34" s="1"/>
    </row>
  </sheetData>
  <sheetProtection/>
  <mergeCells count="8">
    <mergeCell ref="E31:I31"/>
    <mergeCell ref="E32:I32"/>
    <mergeCell ref="A1:I1"/>
    <mergeCell ref="C3:D3"/>
    <mergeCell ref="E3:F3"/>
    <mergeCell ref="G3:H3"/>
    <mergeCell ref="B28:D28"/>
    <mergeCell ref="E30:I30"/>
  </mergeCells>
  <printOptions/>
  <pageMargins left="0.41" right="0.32" top="0.75" bottom="0.75" header="0.3" footer="0.3"/>
  <pageSetup horizontalDpi="1200" verticalDpi="12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zoomScalePageLayoutView="0" workbookViewId="0" topLeftCell="A1">
      <selection activeCell="G13" sqref="G13"/>
    </sheetView>
  </sheetViews>
  <sheetFormatPr defaultColWidth="9.140625" defaultRowHeight="15"/>
  <cols>
    <col min="1" max="1" width="4.421875" style="0" customWidth="1"/>
    <col min="2" max="2" width="32.00390625" style="0" customWidth="1"/>
    <col min="3" max="3" width="4.28125" style="5" customWidth="1"/>
    <col min="4" max="4" width="7.28125" style="5" customWidth="1"/>
    <col min="5" max="5" width="10.28125" style="9" customWidth="1"/>
    <col min="6" max="6" width="2.28125" style="9" customWidth="1"/>
    <col min="7" max="7" width="12.421875" style="9" customWidth="1"/>
    <col min="8" max="8" width="2.7109375" style="9" customWidth="1"/>
    <col min="9" max="9" width="13.421875" style="0" customWidth="1"/>
  </cols>
  <sheetData>
    <row r="1" spans="1:9" ht="23.25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23.25">
      <c r="A2" s="1"/>
      <c r="B2" s="1"/>
      <c r="C2" s="4"/>
      <c r="D2" s="4"/>
      <c r="E2" s="6"/>
      <c r="F2" s="6"/>
      <c r="G2" s="6"/>
      <c r="H2" s="6"/>
      <c r="I2" s="1"/>
    </row>
    <row r="3" spans="1:9" ht="21">
      <c r="A3" s="10" t="s">
        <v>1</v>
      </c>
      <c r="B3" s="10" t="s">
        <v>2</v>
      </c>
      <c r="C3" s="64" t="s">
        <v>3</v>
      </c>
      <c r="D3" s="65"/>
      <c r="E3" s="66" t="s">
        <v>4</v>
      </c>
      <c r="F3" s="67"/>
      <c r="G3" s="66" t="s">
        <v>5</v>
      </c>
      <c r="H3" s="67"/>
      <c r="I3" s="10" t="s">
        <v>6</v>
      </c>
    </row>
    <row r="4" spans="1:9" ht="21">
      <c r="A4" s="14">
        <v>1</v>
      </c>
      <c r="B4" s="15" t="s">
        <v>102</v>
      </c>
      <c r="C4" s="16">
        <v>1</v>
      </c>
      <c r="D4" s="39" t="s">
        <v>34</v>
      </c>
      <c r="E4" s="31">
        <v>850</v>
      </c>
      <c r="F4" s="11"/>
      <c r="G4" s="30">
        <f aca="true" t="shared" si="0" ref="G4:G12">C4*E4</f>
        <v>850</v>
      </c>
      <c r="H4" s="14" t="s">
        <v>10</v>
      </c>
      <c r="I4" s="18"/>
    </row>
    <row r="5" spans="1:9" ht="21">
      <c r="A5" s="14">
        <v>2</v>
      </c>
      <c r="B5" s="15" t="s">
        <v>103</v>
      </c>
      <c r="C5" s="16">
        <v>1</v>
      </c>
      <c r="D5" s="39" t="s">
        <v>34</v>
      </c>
      <c r="E5" s="31">
        <v>1350</v>
      </c>
      <c r="F5" s="11"/>
      <c r="G5" s="30">
        <f t="shared" si="0"/>
        <v>1350</v>
      </c>
      <c r="H5" s="14" t="s">
        <v>10</v>
      </c>
      <c r="I5" s="18"/>
    </row>
    <row r="6" spans="1:9" ht="21">
      <c r="A6" s="14">
        <v>3</v>
      </c>
      <c r="B6" s="15" t="s">
        <v>104</v>
      </c>
      <c r="C6" s="38">
        <v>1</v>
      </c>
      <c r="D6" s="39" t="s">
        <v>34</v>
      </c>
      <c r="E6" s="31">
        <v>1580</v>
      </c>
      <c r="F6" s="11"/>
      <c r="G6" s="30">
        <f t="shared" si="0"/>
        <v>1580</v>
      </c>
      <c r="H6" s="14" t="s">
        <v>10</v>
      </c>
      <c r="I6" s="19"/>
    </row>
    <row r="7" spans="1:9" ht="21">
      <c r="A7" s="14">
        <v>4</v>
      </c>
      <c r="B7" s="15" t="s">
        <v>40</v>
      </c>
      <c r="C7" s="16">
        <v>3</v>
      </c>
      <c r="D7" s="39" t="s">
        <v>46</v>
      </c>
      <c r="E7" s="31">
        <v>400</v>
      </c>
      <c r="F7" s="11"/>
      <c r="G7" s="30">
        <f t="shared" si="0"/>
        <v>1200</v>
      </c>
      <c r="H7" s="14" t="s">
        <v>10</v>
      </c>
      <c r="I7" s="18"/>
    </row>
    <row r="8" spans="1:9" ht="21">
      <c r="A8" s="14">
        <v>5</v>
      </c>
      <c r="B8" s="15" t="s">
        <v>41</v>
      </c>
      <c r="C8" s="16">
        <v>30</v>
      </c>
      <c r="D8" s="39" t="s">
        <v>11</v>
      </c>
      <c r="E8" s="31">
        <v>16</v>
      </c>
      <c r="F8" s="11"/>
      <c r="G8" s="30">
        <f t="shared" si="0"/>
        <v>480</v>
      </c>
      <c r="H8" s="14" t="s">
        <v>10</v>
      </c>
      <c r="I8" s="18"/>
    </row>
    <row r="9" spans="1:9" ht="21">
      <c r="A9" s="14">
        <v>6</v>
      </c>
      <c r="B9" s="15" t="s">
        <v>42</v>
      </c>
      <c r="C9" s="16">
        <v>5</v>
      </c>
      <c r="D9" s="39" t="s">
        <v>11</v>
      </c>
      <c r="E9" s="11">
        <v>35</v>
      </c>
      <c r="F9" s="11"/>
      <c r="G9" s="30">
        <f t="shared" si="0"/>
        <v>175</v>
      </c>
      <c r="H9" s="14" t="s">
        <v>10</v>
      </c>
      <c r="I9" s="18"/>
    </row>
    <row r="10" spans="1:9" ht="21">
      <c r="A10" s="14">
        <v>7</v>
      </c>
      <c r="B10" s="15" t="s">
        <v>43</v>
      </c>
      <c r="C10" s="16">
        <v>5</v>
      </c>
      <c r="D10" s="39" t="s">
        <v>11</v>
      </c>
      <c r="E10" s="11">
        <v>35</v>
      </c>
      <c r="F10" s="11"/>
      <c r="G10" s="30">
        <f t="shared" si="0"/>
        <v>175</v>
      </c>
      <c r="H10" s="14" t="s">
        <v>10</v>
      </c>
      <c r="I10" s="18"/>
    </row>
    <row r="11" spans="1:9" ht="21">
      <c r="A11" s="14">
        <v>8</v>
      </c>
      <c r="B11" s="15" t="s">
        <v>44</v>
      </c>
      <c r="C11" s="16">
        <v>10</v>
      </c>
      <c r="D11" s="39" t="s">
        <v>11</v>
      </c>
      <c r="E11" s="11">
        <v>10</v>
      </c>
      <c r="F11" s="11"/>
      <c r="G11" s="30">
        <f t="shared" si="0"/>
        <v>100</v>
      </c>
      <c r="H11" s="14" t="s">
        <v>10</v>
      </c>
      <c r="I11" s="18"/>
    </row>
    <row r="12" spans="1:9" ht="21">
      <c r="A12" s="14">
        <v>9</v>
      </c>
      <c r="B12" s="15" t="s">
        <v>45</v>
      </c>
      <c r="C12" s="16">
        <v>6</v>
      </c>
      <c r="D12" s="39" t="s">
        <v>11</v>
      </c>
      <c r="E12" s="11">
        <v>15</v>
      </c>
      <c r="F12" s="11"/>
      <c r="G12" s="30">
        <f t="shared" si="0"/>
        <v>90</v>
      </c>
      <c r="H12" s="14" t="s">
        <v>10</v>
      </c>
      <c r="I12" s="18"/>
    </row>
    <row r="13" spans="1:9" ht="23.25">
      <c r="A13" s="14"/>
      <c r="B13" s="24" t="s">
        <v>101</v>
      </c>
      <c r="C13" s="16"/>
      <c r="D13" s="39"/>
      <c r="E13" s="11"/>
      <c r="F13" s="11"/>
      <c r="G13" s="30"/>
      <c r="H13" s="14"/>
      <c r="I13" s="18"/>
    </row>
    <row r="14" spans="1:9" ht="21">
      <c r="A14" s="14"/>
      <c r="B14" s="15"/>
      <c r="C14" s="16"/>
      <c r="D14" s="39"/>
      <c r="E14" s="11"/>
      <c r="F14" s="11"/>
      <c r="G14" s="30"/>
      <c r="H14" s="14"/>
      <c r="I14" s="18"/>
    </row>
    <row r="15" spans="1:9" ht="23.25">
      <c r="A15" s="14"/>
      <c r="B15" s="15"/>
      <c r="C15" s="16"/>
      <c r="D15" s="39"/>
      <c r="E15" s="11"/>
      <c r="F15" s="11"/>
      <c r="G15" s="30"/>
      <c r="H15" s="14"/>
      <c r="I15" s="13"/>
    </row>
    <row r="16" spans="1:9" ht="23.25">
      <c r="A16" s="14"/>
      <c r="B16" s="15"/>
      <c r="C16" s="16"/>
      <c r="D16" s="39"/>
      <c r="E16" s="11"/>
      <c r="F16" s="11"/>
      <c r="G16" s="30"/>
      <c r="H16" s="14"/>
      <c r="I16" s="13"/>
    </row>
    <row r="17" spans="1:9" ht="23.25">
      <c r="A17" s="14"/>
      <c r="B17" s="15"/>
      <c r="C17" s="16"/>
      <c r="D17" s="39"/>
      <c r="E17" s="11"/>
      <c r="F17" s="11"/>
      <c r="G17" s="30"/>
      <c r="H17" s="18"/>
      <c r="I17" s="13"/>
    </row>
    <row r="18" spans="1:9" ht="23.25">
      <c r="A18" s="14"/>
      <c r="B18" s="15"/>
      <c r="C18" s="16"/>
      <c r="D18" s="39"/>
      <c r="E18" s="11"/>
      <c r="F18" s="11"/>
      <c r="G18" s="30"/>
      <c r="H18" s="18"/>
      <c r="I18" s="13"/>
    </row>
    <row r="19" spans="1:9" ht="23.25">
      <c r="A19" s="14"/>
      <c r="B19" s="15"/>
      <c r="C19" s="16"/>
      <c r="D19" s="39"/>
      <c r="E19" s="11"/>
      <c r="F19" s="11"/>
      <c r="G19" s="18"/>
      <c r="H19" s="18"/>
      <c r="I19" s="13"/>
    </row>
    <row r="20" spans="1:9" ht="23.25">
      <c r="A20" s="14"/>
      <c r="B20" s="15"/>
      <c r="C20" s="16"/>
      <c r="D20" s="39"/>
      <c r="E20" s="11"/>
      <c r="F20" s="11"/>
      <c r="G20" s="18"/>
      <c r="H20" s="18"/>
      <c r="I20" s="13"/>
    </row>
    <row r="21" spans="1:9" ht="23.25">
      <c r="A21" s="14"/>
      <c r="B21" s="15"/>
      <c r="C21" s="16"/>
      <c r="D21" s="39"/>
      <c r="E21" s="11"/>
      <c r="F21" s="11"/>
      <c r="G21" s="18"/>
      <c r="H21" s="18"/>
      <c r="I21" s="13"/>
    </row>
    <row r="22" spans="1:9" ht="23.25">
      <c r="A22" s="14"/>
      <c r="B22" s="15"/>
      <c r="C22" s="16"/>
      <c r="D22" s="39"/>
      <c r="E22" s="11"/>
      <c r="F22" s="11"/>
      <c r="G22" s="18"/>
      <c r="H22" s="18"/>
      <c r="I22" s="13"/>
    </row>
    <row r="23" spans="1:9" ht="23.25">
      <c r="A23" s="14"/>
      <c r="B23" s="15"/>
      <c r="C23" s="16"/>
      <c r="D23" s="39"/>
      <c r="E23" s="11"/>
      <c r="F23" s="11"/>
      <c r="G23" s="18"/>
      <c r="H23" s="18"/>
      <c r="I23" s="13"/>
    </row>
    <row r="24" spans="1:9" ht="23.25">
      <c r="A24" s="14"/>
      <c r="B24" s="15"/>
      <c r="C24" s="40"/>
      <c r="D24" s="39"/>
      <c r="E24" s="11"/>
      <c r="F24" s="11"/>
      <c r="G24" s="18"/>
      <c r="H24" s="13"/>
      <c r="I24" s="13"/>
    </row>
    <row r="25" spans="1:9" ht="23.25">
      <c r="A25" s="14"/>
      <c r="B25" s="24"/>
      <c r="C25" s="21"/>
      <c r="D25" s="23"/>
      <c r="E25" s="12"/>
      <c r="F25" s="12"/>
      <c r="G25" s="13"/>
      <c r="H25" s="13"/>
      <c r="I25" s="13"/>
    </row>
    <row r="26" spans="1:9" ht="23.25">
      <c r="A26" s="14"/>
      <c r="B26" s="13"/>
      <c r="C26" s="21"/>
      <c r="D26" s="23"/>
      <c r="E26" s="13"/>
      <c r="F26" s="13"/>
      <c r="G26" s="13"/>
      <c r="H26" s="13"/>
      <c r="I26" s="13"/>
    </row>
    <row r="27" spans="1:9" ht="23.25">
      <c r="A27" s="14"/>
      <c r="B27" s="13"/>
      <c r="C27" s="24"/>
      <c r="D27" s="22"/>
      <c r="E27" s="13"/>
      <c r="F27" s="13"/>
      <c r="G27" s="13"/>
      <c r="H27" s="13"/>
      <c r="I27" s="13"/>
    </row>
    <row r="28" spans="1:9" ht="31.5" customHeight="1">
      <c r="A28" s="25"/>
      <c r="B28" s="68" t="s">
        <v>47</v>
      </c>
      <c r="C28" s="68"/>
      <c r="D28" s="68"/>
      <c r="E28" s="36" t="s">
        <v>7</v>
      </c>
      <c r="F28" s="36"/>
      <c r="G28" s="37">
        <f>SUM(G4:G27)</f>
        <v>6000</v>
      </c>
      <c r="H28" s="18"/>
      <c r="I28" s="25"/>
    </row>
    <row r="29" spans="1:9" ht="23.25">
      <c r="A29" s="2"/>
      <c r="B29" s="35"/>
      <c r="C29" s="35"/>
      <c r="D29" s="35"/>
      <c r="E29" s="7"/>
      <c r="F29" s="7"/>
      <c r="G29" s="8"/>
      <c r="H29" s="8"/>
      <c r="I29" s="2"/>
    </row>
    <row r="30" spans="1:9" ht="23.25">
      <c r="A30" s="2"/>
      <c r="B30" s="2"/>
      <c r="C30" s="35"/>
      <c r="D30" s="35"/>
      <c r="E30" s="61" t="s">
        <v>8</v>
      </c>
      <c r="F30" s="61"/>
      <c r="G30" s="61"/>
      <c r="H30" s="61"/>
      <c r="I30" s="61"/>
    </row>
    <row r="31" spans="1:9" ht="23.25">
      <c r="A31" s="2"/>
      <c r="B31" s="2"/>
      <c r="C31" s="35"/>
      <c r="D31" s="35"/>
      <c r="E31" s="61" t="s">
        <v>48</v>
      </c>
      <c r="F31" s="61"/>
      <c r="G31" s="61"/>
      <c r="H31" s="61"/>
      <c r="I31" s="61"/>
    </row>
    <row r="32" spans="5:9" ht="21">
      <c r="E32" s="62" t="s">
        <v>9</v>
      </c>
      <c r="F32" s="62"/>
      <c r="G32" s="62"/>
      <c r="H32" s="62"/>
      <c r="I32" s="62"/>
    </row>
    <row r="33" spans="5:9" ht="23.25">
      <c r="E33" s="6"/>
      <c r="F33" s="6"/>
      <c r="G33" s="6"/>
      <c r="H33" s="6"/>
      <c r="I33" s="1"/>
    </row>
    <row r="34" spans="5:9" ht="23.25">
      <c r="E34" s="6"/>
      <c r="F34" s="6"/>
      <c r="G34" s="6"/>
      <c r="H34" s="6"/>
      <c r="I34" s="1"/>
    </row>
  </sheetData>
  <sheetProtection/>
  <mergeCells count="8">
    <mergeCell ref="E31:I31"/>
    <mergeCell ref="E32:I32"/>
    <mergeCell ref="A1:I1"/>
    <mergeCell ref="C3:D3"/>
    <mergeCell ref="E3:F3"/>
    <mergeCell ref="G3:H3"/>
    <mergeCell ref="B28:D28"/>
    <mergeCell ref="E30:I30"/>
  </mergeCells>
  <printOptions/>
  <pageMargins left="0.41" right="0.32" top="0.75" bottom="0.75" header="0.3" footer="0.3"/>
  <pageSetup horizontalDpi="1200" verticalDpi="12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RcPUA003</cp:lastModifiedBy>
  <cp:lastPrinted>2021-08-03T03:01:50Z</cp:lastPrinted>
  <dcterms:created xsi:type="dcterms:W3CDTF">2011-05-18T01:22:08Z</dcterms:created>
  <dcterms:modified xsi:type="dcterms:W3CDTF">2012-12-31T17:56:09Z</dcterms:modified>
  <cp:category/>
  <cp:version/>
  <cp:contentType/>
  <cp:contentStatus/>
</cp:coreProperties>
</file>